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6325" windowHeight="10455" activeTab="0"/>
  </bookViews>
  <sheets>
    <sheet name="360 Feedback Form" sheetId="1" r:id="rId1"/>
    <sheet name="Import Export Data" sheetId="2" r:id="rId2"/>
    <sheet name="TermsOfUse" sheetId="3" r:id="rId3"/>
  </sheets>
  <definedNames>
    <definedName name="_xlfn.IFERROR" hidden="1">#NAME?</definedName>
    <definedName name="L">'360 Feedback Form'!#REF!</definedName>
    <definedName name="Leadership" localSheetId="0">'360 Feedback Form'!#REF!</definedName>
    <definedName name="Leadership">#REF!</definedName>
    <definedName name="Performance">'360 Feedback Form'!#REF!</definedName>
    <definedName name="Potential" localSheetId="0">'360 Feedback Form'!#REF!</definedName>
    <definedName name="Potential">#REF!</definedName>
    <definedName name="_xlnm.Print_Area" localSheetId="0">'360 Feedback Form'!$A$1:$G$29</definedName>
    <definedName name="Who_are_you_providing_feedback_for">'360 Feedback Form'!#REF!</definedName>
    <definedName name="YesNo">'360 Feedback Form'!#REF!</definedName>
    <definedName name="YN">'360 Feedback Form'!#REF!</definedName>
  </definedNames>
  <calcPr fullCalcOnLoad="1" iterate="1" iterateCount="100" iterateDelta="0.001"/>
</workbook>
</file>

<file path=xl/comments1.xml><?xml version="1.0" encoding="utf-8"?>
<comments xmlns="http://schemas.openxmlformats.org/spreadsheetml/2006/main">
  <authors>
    <author>Author</author>
  </authors>
  <commentList>
    <comment ref="C7" authorId="0">
      <text>
        <r>
          <rPr>
            <sz val="8"/>
            <rFont val="Tahoma"/>
            <family val="2"/>
          </rPr>
          <t>A = Excellent
B = Very capable
C = Capable
D = Gets by
E = Current weakness
x = Unable to rate</t>
        </r>
      </text>
    </comment>
    <comment ref="C8" authorId="0">
      <text>
        <r>
          <rPr>
            <sz val="8"/>
            <rFont val="Tahoma"/>
            <family val="2"/>
          </rPr>
          <t>A = Excellent
B = Very capable
C = Capable
D = Gets by
E = Current weakness
x = Unable to rate</t>
        </r>
      </text>
    </comment>
    <comment ref="C9" authorId="0">
      <text>
        <r>
          <rPr>
            <sz val="8"/>
            <rFont val="Tahoma"/>
            <family val="2"/>
          </rPr>
          <t>A = Excellent
B = Very capable
C = Capable
D = Gets by
E = Current weakness
x = Unable to rate</t>
        </r>
      </text>
    </comment>
    <comment ref="C10" authorId="0">
      <text>
        <r>
          <rPr>
            <sz val="8"/>
            <rFont val="Tahoma"/>
            <family val="2"/>
          </rPr>
          <t>A = Excellent
B = Very capable
C = Capable
D = Gets by
E = Current weakness
x = Unable to rate</t>
        </r>
      </text>
    </comment>
    <comment ref="F7" authorId="0">
      <text>
        <r>
          <rPr>
            <sz val="8"/>
            <rFont val="Tahoma"/>
            <family val="2"/>
          </rPr>
          <t>A = Excellent
B = Very capable
C = Capable
D = Gets by
E = Current weakness
x = Unable to rate</t>
        </r>
      </text>
    </comment>
    <comment ref="F8" authorId="0">
      <text>
        <r>
          <rPr>
            <sz val="8"/>
            <rFont val="Tahoma"/>
            <family val="2"/>
          </rPr>
          <t>A = Excellent
B = Very capable
C = Capable
D = Gets by
E = Current weakness
x = Unable to rate</t>
        </r>
      </text>
    </comment>
    <comment ref="F9" authorId="0">
      <text>
        <r>
          <rPr>
            <sz val="8"/>
            <rFont val="Tahoma"/>
            <family val="2"/>
          </rPr>
          <t>A = Excellent
B = Very capable
C = Capable
D = Gets by
E = Current weakness
x = Unable to rate</t>
        </r>
      </text>
    </comment>
    <comment ref="F10" authorId="0">
      <text>
        <r>
          <rPr>
            <sz val="8"/>
            <rFont val="Tahoma"/>
            <family val="2"/>
          </rPr>
          <t>A = Excellent
B = Very capable
C = Capable
D = Gets by
E = Current weakness
x = Unable to rate</t>
        </r>
      </text>
    </comment>
    <comment ref="C13" authorId="0">
      <text>
        <r>
          <rPr>
            <sz val="8"/>
            <rFont val="Tahoma"/>
            <family val="2"/>
          </rPr>
          <t>A = Excellent
B = Very capable
C = Capable
D = Gets by
E = Current weakness
x = Unable to rate</t>
        </r>
      </text>
    </comment>
    <comment ref="C14" authorId="0">
      <text>
        <r>
          <rPr>
            <sz val="8"/>
            <rFont val="Tahoma"/>
            <family val="2"/>
          </rPr>
          <t>A = Excellent
B = Very capable
C = Capable
D = Gets by
E = Current weakness
x = Unable to rate</t>
        </r>
      </text>
    </comment>
    <comment ref="C15" authorId="0">
      <text>
        <r>
          <rPr>
            <sz val="8"/>
            <rFont val="Tahoma"/>
            <family val="2"/>
          </rPr>
          <t>A = Excellent
B = Very capable
C = Capable
D = Gets by
E = Current weakness
x = Unable to rate</t>
        </r>
      </text>
    </comment>
    <comment ref="C16" authorId="0">
      <text>
        <r>
          <rPr>
            <sz val="8"/>
            <rFont val="Tahoma"/>
            <family val="2"/>
          </rPr>
          <t>A = Excellent
B = Very capable
C = Capable
D = Gets by
E = Current weakness
x = Unable to rate</t>
        </r>
      </text>
    </comment>
    <comment ref="F13" authorId="0">
      <text>
        <r>
          <rPr>
            <sz val="8"/>
            <rFont val="Tahoma"/>
            <family val="2"/>
          </rPr>
          <t>A = Excellent
B = Very capable
C = Capable
D = Gets by
E = Current weakness
x = Unable to rate</t>
        </r>
      </text>
    </comment>
    <comment ref="F14" authorId="0">
      <text>
        <r>
          <rPr>
            <sz val="8"/>
            <rFont val="Tahoma"/>
            <family val="2"/>
          </rPr>
          <t>A = Excellent
B = Very capable
C = Capable
D = Gets by
E = Current weakness
x = Unable to rate</t>
        </r>
      </text>
    </comment>
    <comment ref="F15" authorId="0">
      <text>
        <r>
          <rPr>
            <sz val="8"/>
            <rFont val="Tahoma"/>
            <family val="2"/>
          </rPr>
          <t>A = Excellent
B = Very capable
C = Capable
D = Gets by
E = Current weakness
x = Unable to rate</t>
        </r>
      </text>
    </comment>
    <comment ref="F16" authorId="0">
      <text>
        <r>
          <rPr>
            <sz val="8"/>
            <rFont val="Tahoma"/>
            <family val="2"/>
          </rPr>
          <t>A = Excellent
B = Very capable
C = Capable
D = Gets by
E = Current weakness
x = Unable to rate</t>
        </r>
      </text>
    </comment>
    <comment ref="C19" authorId="0">
      <text>
        <r>
          <rPr>
            <sz val="8"/>
            <rFont val="Tahoma"/>
            <family val="2"/>
          </rPr>
          <t>A = Excellent
B = Very capable
C = Capable
D = Gets by
E = Current weakness
x = Unable to rate</t>
        </r>
      </text>
    </comment>
    <comment ref="C20" authorId="0">
      <text>
        <r>
          <rPr>
            <sz val="8"/>
            <rFont val="Tahoma"/>
            <family val="2"/>
          </rPr>
          <t>A = Excellent
B = Very capable
C = Capable
D = Gets by
E = Current weakness
x = Unable to rate</t>
        </r>
      </text>
    </comment>
    <comment ref="C21" authorId="0">
      <text>
        <r>
          <rPr>
            <sz val="8"/>
            <rFont val="Tahoma"/>
            <family val="2"/>
          </rPr>
          <t>A = Excellent
B = Very capable
C = Capable
D = Gets by
E = Current weakness
x = Unable to rate</t>
        </r>
      </text>
    </comment>
    <comment ref="C22" authorId="0">
      <text>
        <r>
          <rPr>
            <sz val="8"/>
            <rFont val="Tahoma"/>
            <family val="2"/>
          </rPr>
          <t>A = Excellent
B = Very capable
C = Capable
D = Gets by
E = Current weakness
x = Unable to rate</t>
        </r>
      </text>
    </comment>
    <comment ref="F19" authorId="0">
      <text>
        <r>
          <rPr>
            <sz val="8"/>
            <rFont val="Tahoma"/>
            <family val="2"/>
          </rPr>
          <t>A = Excellent
B = Very capable
C = Capable
D = Gets by
E = Current weakness
x = Unable to rate</t>
        </r>
      </text>
    </comment>
    <comment ref="F20" authorId="0">
      <text>
        <r>
          <rPr>
            <sz val="8"/>
            <rFont val="Tahoma"/>
            <family val="2"/>
          </rPr>
          <t>A = Excellent
B = Very capable
C = Capable
D = Gets by
E = Current weakness
x = Unable to rate</t>
        </r>
      </text>
    </comment>
    <comment ref="F21" authorId="0">
      <text>
        <r>
          <rPr>
            <sz val="8"/>
            <rFont val="Tahoma"/>
            <family val="2"/>
          </rPr>
          <t>A = Excellent
B = Very capable
C = Capable
D = Gets by
E = Current weakness
x = Unable to rate</t>
        </r>
      </text>
    </comment>
    <comment ref="F22" authorId="0">
      <text>
        <r>
          <rPr>
            <sz val="8"/>
            <rFont val="Tahoma"/>
            <family val="2"/>
          </rPr>
          <t>A = Excellent
B = Very capable
C = Capable
D = Gets by
E = Current weakness
x = Unable to rate</t>
        </r>
      </text>
    </comment>
    <comment ref="C25" authorId="0">
      <text>
        <r>
          <rPr>
            <sz val="8"/>
            <rFont val="Tahoma"/>
            <family val="2"/>
          </rPr>
          <t>A = Excellent
B = Very capable
C = Capable
D = Gets by
E = Current weakness
x = Unable to rate</t>
        </r>
      </text>
    </comment>
    <comment ref="C26" authorId="0">
      <text>
        <r>
          <rPr>
            <sz val="8"/>
            <rFont val="Tahoma"/>
            <family val="2"/>
          </rPr>
          <t>A = Excellent
B = Very capable
C = Capable
D = Gets by
E = Current weakness
x = Unable to rate</t>
        </r>
      </text>
    </comment>
    <comment ref="C27" authorId="0">
      <text>
        <r>
          <rPr>
            <sz val="8"/>
            <rFont val="Tahoma"/>
            <family val="2"/>
          </rPr>
          <t>A = Excellent
B = Very capable
C = Capable
D = Gets by
E = Current weakness
x = Unable to rate</t>
        </r>
      </text>
    </comment>
    <comment ref="C28" authorId="0">
      <text>
        <r>
          <rPr>
            <sz val="8"/>
            <rFont val="Tahoma"/>
            <family val="2"/>
          </rPr>
          <t>A = Excellent
B = Very capable
C = Capable
D = Gets by
E = Current weakness
x = Unable to rate</t>
        </r>
      </text>
    </comment>
    <comment ref="F25" authorId="0">
      <text>
        <r>
          <rPr>
            <sz val="8"/>
            <rFont val="Tahoma"/>
            <family val="2"/>
          </rPr>
          <t>A = Excellent
B = Very capable
C = Capable
D = Gets by
E = Current weakness
x = Unable to rate</t>
        </r>
      </text>
    </comment>
    <comment ref="F26" authorId="0">
      <text>
        <r>
          <rPr>
            <sz val="8"/>
            <rFont val="Tahoma"/>
            <family val="2"/>
          </rPr>
          <t>A = Excellent
B = Very capable
C = Capable
D = Gets by
E = Current weakness
x = Unable to rate</t>
        </r>
      </text>
    </comment>
    <comment ref="F27" authorId="0">
      <text>
        <r>
          <rPr>
            <sz val="8"/>
            <rFont val="Tahoma"/>
            <family val="2"/>
          </rPr>
          <t>A = Excellent
B = Very capable
C = Capable
D = Gets by
E = Current weakness
x = Unable to rate</t>
        </r>
      </text>
    </comment>
    <comment ref="F28" authorId="0">
      <text>
        <r>
          <rPr>
            <sz val="8"/>
            <rFont val="Tahoma"/>
            <family val="2"/>
          </rPr>
          <t>A = Excellent
B = Very capable
C = Capable
D = Gets by
E = Current weakness
x = Unable to rate</t>
        </r>
      </text>
    </comment>
  </commentList>
</comments>
</file>

<file path=xl/comments2.xml><?xml version="1.0" encoding="utf-8"?>
<comments xmlns="http://schemas.openxmlformats.org/spreadsheetml/2006/main">
  <authors>
    <author>Author</author>
  </authors>
  <commentList>
    <comment ref="E4" authorId="0">
      <text>
        <r>
          <rPr>
            <b/>
            <sz val="9"/>
            <rFont val="Tahoma"/>
            <family val="2"/>
          </rPr>
          <t>Copy this column and paste into a master sheet: Highlight blue cells. Press Ctl+C</t>
        </r>
      </text>
    </comment>
    <comment ref="E5" authorId="0">
      <text>
        <r>
          <rPr>
            <b/>
            <sz val="9"/>
            <rFont val="Tahoma"/>
            <family val="2"/>
          </rPr>
          <t>Copy this column and paste into a master sheet: Highlight blue cells. Press Ctl+C</t>
        </r>
      </text>
    </comment>
    <comment ref="E6" authorId="0">
      <text>
        <r>
          <rPr>
            <b/>
            <sz val="9"/>
            <rFont val="Tahoma"/>
            <family val="2"/>
          </rPr>
          <t>Copy this column and paste into a master sheet: Highlight blue cells. Press Ctl+C</t>
        </r>
      </text>
    </comment>
    <comment ref="E7" authorId="0">
      <text>
        <r>
          <rPr>
            <b/>
            <sz val="9"/>
            <rFont val="Tahoma"/>
            <family val="2"/>
          </rPr>
          <t>Copy this column and paste into a master sheet: Highlight blue cells. Press Ctl+C</t>
        </r>
      </text>
    </comment>
    <comment ref="E8" authorId="0">
      <text>
        <r>
          <rPr>
            <b/>
            <sz val="9"/>
            <rFont val="Tahoma"/>
            <family val="2"/>
          </rPr>
          <t>Copy this column and paste into a master sheet: Highlight blue cells. Press Ctl+C</t>
        </r>
      </text>
    </comment>
    <comment ref="E9" authorId="0">
      <text>
        <r>
          <rPr>
            <b/>
            <sz val="9"/>
            <rFont val="Tahoma"/>
            <family val="2"/>
          </rPr>
          <t>Copy this column and paste into a master sheet: Highlight blue cells. Press Ctl+C</t>
        </r>
      </text>
    </comment>
    <comment ref="E10" authorId="0">
      <text>
        <r>
          <rPr>
            <b/>
            <sz val="9"/>
            <rFont val="Tahoma"/>
            <family val="2"/>
          </rPr>
          <t>Copy this column and paste into a master sheet: Highlight blue cells. Press Ctl+C</t>
        </r>
      </text>
    </comment>
    <comment ref="E11" authorId="0">
      <text>
        <r>
          <rPr>
            <b/>
            <sz val="9"/>
            <rFont val="Tahoma"/>
            <family val="2"/>
          </rPr>
          <t>Copy this column and paste into a master sheet: Highlight blue cells. Press Ctl+C</t>
        </r>
      </text>
    </comment>
    <comment ref="E12" authorId="0">
      <text>
        <r>
          <rPr>
            <b/>
            <sz val="9"/>
            <rFont val="Tahoma"/>
            <family val="2"/>
          </rPr>
          <t>Copy this column and paste into a master sheet: Highlight blue cells. Press Ctl+C</t>
        </r>
      </text>
    </comment>
    <comment ref="E13" authorId="0">
      <text>
        <r>
          <rPr>
            <b/>
            <sz val="9"/>
            <rFont val="Tahoma"/>
            <family val="2"/>
          </rPr>
          <t>Copy this column and paste into a master sheet: Highlight blue cells. Press Ctl+C</t>
        </r>
      </text>
    </comment>
    <comment ref="E14" authorId="0">
      <text>
        <r>
          <rPr>
            <b/>
            <sz val="9"/>
            <rFont val="Tahoma"/>
            <family val="2"/>
          </rPr>
          <t>Copy this column and paste into a master sheet: Highlight blue cells. Press Ctl+C</t>
        </r>
      </text>
    </comment>
    <comment ref="E15" authorId="0">
      <text>
        <r>
          <rPr>
            <b/>
            <sz val="9"/>
            <rFont val="Tahoma"/>
            <family val="2"/>
          </rPr>
          <t>Copy this column and paste into a master sheet: Highlight blue cells. Press Ctl+C</t>
        </r>
      </text>
    </comment>
    <comment ref="E16" authorId="0">
      <text>
        <r>
          <rPr>
            <b/>
            <sz val="9"/>
            <rFont val="Tahoma"/>
            <family val="2"/>
          </rPr>
          <t>Copy this column and paste into a master sheet: Highlight blue cells. Press Ctl+C</t>
        </r>
      </text>
    </comment>
    <comment ref="E17" authorId="0">
      <text>
        <r>
          <rPr>
            <b/>
            <sz val="9"/>
            <rFont val="Tahoma"/>
            <family val="2"/>
          </rPr>
          <t>Copy this column and paste into a master sheet: Highlight blue cells. Press Ctl+C</t>
        </r>
      </text>
    </comment>
    <comment ref="E18" authorId="0">
      <text>
        <r>
          <rPr>
            <b/>
            <sz val="9"/>
            <rFont val="Tahoma"/>
            <family val="2"/>
          </rPr>
          <t>Copy this column and paste into a master sheet: Highlight blue cells. Press Ctl+C</t>
        </r>
      </text>
    </comment>
    <comment ref="E19" authorId="0">
      <text>
        <r>
          <rPr>
            <b/>
            <sz val="9"/>
            <rFont val="Tahoma"/>
            <family val="2"/>
          </rPr>
          <t>Copy this column and paste into a master sheet: Highlight blue cells. Press Ctl+C</t>
        </r>
      </text>
    </comment>
    <comment ref="E20" authorId="0">
      <text>
        <r>
          <rPr>
            <b/>
            <sz val="9"/>
            <rFont val="Tahoma"/>
            <family val="2"/>
          </rPr>
          <t>Copy this column and paste into a master sheet: Highlight blue cells. Press Ctl+C</t>
        </r>
      </text>
    </comment>
    <comment ref="E21" authorId="0">
      <text>
        <r>
          <rPr>
            <b/>
            <sz val="9"/>
            <rFont val="Tahoma"/>
            <family val="2"/>
          </rPr>
          <t>Copy this column and paste into a master sheet: Highlight blue cells. Press Ctl+C</t>
        </r>
      </text>
    </comment>
    <comment ref="E22" authorId="0">
      <text>
        <r>
          <rPr>
            <b/>
            <sz val="9"/>
            <rFont val="Tahoma"/>
            <family val="2"/>
          </rPr>
          <t>Copy this column and paste into a master sheet: Highlight blue cells. Press Ctl+C</t>
        </r>
      </text>
    </comment>
    <comment ref="E23" authorId="0">
      <text>
        <r>
          <rPr>
            <b/>
            <sz val="9"/>
            <rFont val="Tahoma"/>
            <family val="2"/>
          </rPr>
          <t>Copy this column and paste into a master sheet: Highlight blue cells. Press Ctl+C</t>
        </r>
      </text>
    </comment>
    <comment ref="E24" authorId="0">
      <text>
        <r>
          <rPr>
            <b/>
            <sz val="9"/>
            <rFont val="Tahoma"/>
            <family val="2"/>
          </rPr>
          <t>Copy this column and paste into a master sheet: Highlight blue cells. Press Ctl+C</t>
        </r>
      </text>
    </comment>
    <comment ref="E25" authorId="0">
      <text>
        <r>
          <rPr>
            <b/>
            <sz val="9"/>
            <rFont val="Tahoma"/>
            <family val="2"/>
          </rPr>
          <t>Copy this column and paste into a master sheet: Highlight blue cells. Press Ctl+C</t>
        </r>
      </text>
    </comment>
    <comment ref="E26" authorId="0">
      <text>
        <r>
          <rPr>
            <b/>
            <sz val="9"/>
            <rFont val="Tahoma"/>
            <family val="2"/>
          </rPr>
          <t>Copy this column and paste into a master sheet: Highlight blue cells. Press Ctl+C</t>
        </r>
      </text>
    </comment>
    <comment ref="E27" authorId="0">
      <text>
        <r>
          <rPr>
            <b/>
            <sz val="9"/>
            <rFont val="Tahoma"/>
            <family val="2"/>
          </rPr>
          <t>Copy this column and paste into a master sheet: Highlight blue cells. Press Ctl+C</t>
        </r>
      </text>
    </comment>
    <comment ref="E28" authorId="0">
      <text>
        <r>
          <rPr>
            <b/>
            <sz val="9"/>
            <rFont val="Tahoma"/>
            <family val="2"/>
          </rPr>
          <t>Copy this column and paste into a master sheet: Highlight blue cells. Press Ctl+C</t>
        </r>
      </text>
    </comment>
    <comment ref="E29" authorId="0">
      <text>
        <r>
          <rPr>
            <b/>
            <sz val="9"/>
            <rFont val="Tahoma"/>
            <family val="2"/>
          </rPr>
          <t>Copy this column and paste into a master sheet: Highlight blue cells. Press Ctl+C</t>
        </r>
      </text>
    </comment>
    <comment ref="E30" authorId="0">
      <text>
        <r>
          <rPr>
            <b/>
            <sz val="9"/>
            <rFont val="Tahoma"/>
            <family val="2"/>
          </rPr>
          <t>Copy this column and paste into a master sheet: Highlight blue cells. Press Ctl+C</t>
        </r>
      </text>
    </comment>
    <comment ref="E31" authorId="0">
      <text>
        <r>
          <rPr>
            <b/>
            <sz val="9"/>
            <rFont val="Tahoma"/>
            <family val="2"/>
          </rPr>
          <t>Copy this column and paste into a master sheet: Highlight blue cells. Press Ctl+C</t>
        </r>
      </text>
    </comment>
    <comment ref="E32" authorId="0">
      <text>
        <r>
          <rPr>
            <b/>
            <sz val="9"/>
            <rFont val="Tahoma"/>
            <family val="2"/>
          </rPr>
          <t>Copy this column and paste into a master sheet: Highlight blue cells. Press Ctl+C</t>
        </r>
      </text>
    </comment>
    <comment ref="E33" authorId="0">
      <text>
        <r>
          <rPr>
            <b/>
            <sz val="9"/>
            <rFont val="Tahoma"/>
            <family val="2"/>
          </rPr>
          <t>Copy this column and paste into a master sheet: Highlight blue cells. Press Ctl+C</t>
        </r>
      </text>
    </comment>
    <comment ref="E34" authorId="0">
      <text>
        <r>
          <rPr>
            <b/>
            <sz val="9"/>
            <rFont val="Tahoma"/>
            <family val="2"/>
          </rPr>
          <t>Copy this column and paste into a master sheet: Highlight blue cells. Press Ctl+C</t>
        </r>
      </text>
    </comment>
    <comment ref="E35" authorId="0">
      <text>
        <r>
          <rPr>
            <b/>
            <sz val="9"/>
            <rFont val="Tahoma"/>
            <family val="2"/>
          </rPr>
          <t>Copy this column and paste into a master sheet: Highlight blue cells. Press Ctl+C</t>
        </r>
      </text>
    </comment>
    <comment ref="E36" authorId="0">
      <text>
        <r>
          <rPr>
            <b/>
            <sz val="9"/>
            <rFont val="Tahoma"/>
            <family val="2"/>
          </rPr>
          <t>Copy this column and paste into a master sheet: Highlight blue cells. Press Ctl+C</t>
        </r>
      </text>
    </comment>
    <comment ref="E37" authorId="0">
      <text>
        <r>
          <rPr>
            <b/>
            <sz val="9"/>
            <rFont val="Tahoma"/>
            <family val="2"/>
          </rPr>
          <t>Copy this column and paste into a master sheet: Highlight blue cells. Press Ctl+C</t>
        </r>
      </text>
    </comment>
    <comment ref="E38" authorId="0">
      <text>
        <r>
          <rPr>
            <b/>
            <sz val="9"/>
            <rFont val="Tahoma"/>
            <family val="2"/>
          </rPr>
          <t>Copy this column and paste into a master sheet: Highlight blue cells. Press Ctl+C</t>
        </r>
      </text>
    </comment>
    <comment ref="E39" authorId="0">
      <text>
        <r>
          <rPr>
            <b/>
            <sz val="9"/>
            <rFont val="Tahoma"/>
            <family val="2"/>
          </rPr>
          <t>Copy this column and paste into a master sheet: Highlight blue cells. Press Ctl+C</t>
        </r>
      </text>
    </comment>
    <comment ref="E40" authorId="0">
      <text>
        <r>
          <rPr>
            <b/>
            <sz val="9"/>
            <rFont val="Tahoma"/>
            <family val="2"/>
          </rPr>
          <t>Copy this column and paste into a master sheet: Highlight blue cells. Press Ctl+C</t>
        </r>
      </text>
    </comment>
    <comment ref="E41" authorId="0">
      <text>
        <r>
          <rPr>
            <b/>
            <sz val="9"/>
            <rFont val="Tahoma"/>
            <family val="2"/>
          </rPr>
          <t>Copy this column and paste into a master sheet: Highlight blue cells. Press Ctl+C</t>
        </r>
      </text>
    </comment>
    <comment ref="E42" authorId="0">
      <text>
        <r>
          <rPr>
            <b/>
            <sz val="9"/>
            <rFont val="Tahoma"/>
            <family val="2"/>
          </rPr>
          <t>Copy this column and paste into a master sheet: Highlight blue cells. Press Ctl+C</t>
        </r>
      </text>
    </comment>
    <comment ref="E43" authorId="0">
      <text>
        <r>
          <rPr>
            <b/>
            <sz val="9"/>
            <rFont val="Tahoma"/>
            <family val="2"/>
          </rPr>
          <t>Copy this column and paste into a master sheet: Highlight blue cells. Press Ctl+C</t>
        </r>
      </text>
    </comment>
    <comment ref="E44" authorId="0">
      <text>
        <r>
          <rPr>
            <b/>
            <sz val="9"/>
            <rFont val="Tahoma"/>
            <family val="2"/>
          </rPr>
          <t>Copy this column and paste into a master sheet: Highlight blue cells. Press Ctl+C</t>
        </r>
      </text>
    </comment>
    <comment ref="E45" authorId="0">
      <text>
        <r>
          <rPr>
            <b/>
            <sz val="9"/>
            <rFont val="Tahoma"/>
            <family val="2"/>
          </rPr>
          <t>Copy this column and paste into a master sheet: Highlight blue cells. Press Ctl+C</t>
        </r>
      </text>
    </comment>
    <comment ref="E46" authorId="0">
      <text>
        <r>
          <rPr>
            <b/>
            <sz val="9"/>
            <rFont val="Tahoma"/>
            <family val="2"/>
          </rPr>
          <t>Copy this column and paste into a master sheet: Highlight blue cells. Press Ctl+C</t>
        </r>
      </text>
    </comment>
    <comment ref="E47" authorId="0">
      <text>
        <r>
          <rPr>
            <b/>
            <sz val="9"/>
            <rFont val="Tahoma"/>
            <family val="2"/>
          </rPr>
          <t>Copy this column and paste into a master sheet: Highlight blue cells. Press Ctl+C</t>
        </r>
      </text>
    </comment>
    <comment ref="E48" authorId="0">
      <text>
        <r>
          <rPr>
            <b/>
            <sz val="9"/>
            <rFont val="Tahoma"/>
            <family val="2"/>
          </rPr>
          <t>Copy this column and paste into a master sheet: Highlight blue cells. Press Ctl+C</t>
        </r>
      </text>
    </comment>
    <comment ref="E49" authorId="0">
      <text>
        <r>
          <rPr>
            <b/>
            <sz val="9"/>
            <rFont val="Tahoma"/>
            <family val="2"/>
          </rPr>
          <t>Copy this column and paste into a master sheet: Highlight blue cells. Press Ctl+C</t>
        </r>
      </text>
    </comment>
  </commentList>
</comments>
</file>

<file path=xl/sharedStrings.xml><?xml version="1.0" encoding="utf-8"?>
<sst xmlns="http://schemas.openxmlformats.org/spreadsheetml/2006/main" count="107" uniqueCount="68">
  <si>
    <t>Rating</t>
  </si>
  <si>
    <t>A</t>
  </si>
  <si>
    <t>B</t>
  </si>
  <si>
    <t>C</t>
  </si>
  <si>
    <t>D</t>
  </si>
  <si>
    <t>E</t>
  </si>
  <si>
    <t xml:space="preserve">Communication </t>
  </si>
  <si>
    <t xml:space="preserve">Problem-solving and decision-making </t>
  </si>
  <si>
    <t xml:space="preserve">Organisation and time management </t>
  </si>
  <si>
    <t xml:space="preserve">Team working </t>
  </si>
  <si>
    <t xml:space="preserve">Continuous improvement </t>
  </si>
  <si>
    <t xml:space="preserve">Customer focus </t>
  </si>
  <si>
    <t xml:space="preserve">Interpersonal skills  </t>
  </si>
  <si>
    <t xml:space="preserve">Motivation </t>
  </si>
  <si>
    <t>Is able to make a case for his/her views and opinions</t>
  </si>
  <si>
    <t>Overall ratings</t>
  </si>
  <si>
    <t>Shares information widely and does not withhold information from others:</t>
  </si>
  <si>
    <t>Actively listens and is receptive to others’ opinions and points of view:</t>
  </si>
  <si>
    <t>Stays focused and is easily understood in conversation:</t>
  </si>
  <si>
    <t>Encourages dialogue in an open and direct way:</t>
  </si>
  <si>
    <t>Gathers information from a range of sources before making a decision:</t>
  </si>
  <si>
    <t>Focuses on the key issues of a problem and does not get bogged down in unnecessary detail:</t>
  </si>
  <si>
    <t>Considers the impact and implications of a decision before taking action:</t>
  </si>
  <si>
    <t>Flexibility/Change Orientation:</t>
  </si>
  <si>
    <t>Is able to manage competing priorities effectively:</t>
  </si>
  <si>
    <t>Meets deadlines and obligations on time:</t>
  </si>
  <si>
    <t>Delivers well in stressful or time-pressured situations:</t>
  </si>
  <si>
    <t>Has a methodical and structured approach:</t>
  </si>
  <si>
    <t>Works to resolve internal conflict among team members:</t>
  </si>
  <si>
    <t>Recognises the value of people with different skills and talents:</t>
  </si>
  <si>
    <t>Is tactful, compassionate and able to consider the needs of others:</t>
  </si>
  <si>
    <t>Delivers difficult or sensitive information openly, honestly and with empathy:</t>
  </si>
  <si>
    <t>Is able to take risks and views honest mistakes as a learning experience:</t>
  </si>
  <si>
    <t>Helps create a positive atmosphere which encourages others to achieve:</t>
  </si>
  <si>
    <t>Can effectively persuade others to build commitment to ideas:</t>
  </si>
  <si>
    <t>Shows a willingness to handle customer criticisms, complaints and/or special requests:</t>
  </si>
  <si>
    <t>Strives to present a professional image in customer communications and provision of service:</t>
  </si>
  <si>
    <t>Has a well-developed, customer-focused mind set and acts with customers in mind:</t>
  </si>
  <si>
    <t>Establishes and maintains effective relationships with customers and earns their trust and respect:</t>
  </si>
  <si>
    <t>Strives for innovation even when this may prove unpopular:</t>
  </si>
  <si>
    <t>Actively seeks and promotes new ways of working:</t>
  </si>
  <si>
    <t>Does not resist the ideas of others:</t>
  </si>
  <si>
    <t>Is adaptable and willing to work with new systems and processes:</t>
  </si>
  <si>
    <t>Shares credit and recognition with the rest of the team:</t>
  </si>
  <si>
    <t>Is willing to pitch in and help other members of the team:</t>
  </si>
  <si>
    <t>Willingly shares own knowledge and expertise with team members; does not ‘protect’ own territory:</t>
  </si>
  <si>
    <t>Works as an effective member of the team, and ‘pulls his/her weight’:</t>
  </si>
  <si>
    <t>x</t>
  </si>
  <si>
    <t>Avg rating:</t>
  </si>
  <si>
    <t xml:space="preserve"> </t>
  </si>
  <si>
    <t>Grade (if applicable):</t>
  </si>
  <si>
    <t>What is their job title:</t>
  </si>
  <si>
    <t>This sheet rating (copy this blue column)</t>
  </si>
  <si>
    <t>Who are you leaving feedback for?</t>
  </si>
  <si>
    <t>Some states do not allow the limitation or exclusion of liability for incidental or consequential damages,so the above limitation may not apply to you.</t>
  </si>
  <si>
    <t>IN NO EVENT SHALL Adaptive Business Management Systems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t>
  </si>
  <si>
    <t>Limitation of Liability</t>
  </si>
  <si>
    <t xml:space="preserve">
THE SOFTWARE AND ANY RELATED DOCUMENTATION ARE PROVIDED TO YOU "AS IS."
Adaptive Business Management Systems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t>
  </si>
  <si>
    <t>No Warranties</t>
  </si>
  <si>
    <r>
      <t xml:space="preserve">You may make archival copies and customize this template (the "Software") for </t>
    </r>
    <r>
      <rPr>
        <b/>
        <sz val="11"/>
        <rFont val="Arial"/>
        <family val="2"/>
      </rPr>
      <t>personal use</t>
    </r>
    <r>
      <rPr>
        <sz val="11"/>
        <rFont val="Arial"/>
        <family val="2"/>
      </rPr>
      <t xml:space="preserve"> or for your company use. The customized template (with your specific personal or company information) may be used and shared within your company, but this template or any document including or derived from this template may NOT be sold, distributed, or placed on a public server such as the internet.</t>
    </r>
  </si>
  <si>
    <t>Limited Use Policy</t>
  </si>
  <si>
    <r>
      <t>This '</t>
    </r>
    <r>
      <rPr>
        <sz val="11"/>
        <rFont val="Trebuchet MS"/>
        <family val="2"/>
      </rPr>
      <t>TermsOfUse'</t>
    </r>
    <r>
      <rPr>
        <sz val="11"/>
        <rFont val="Arial"/>
        <family val="2"/>
      </rPr>
      <t xml:space="preserve"> worksheet may not be modified, removed, or deleted.</t>
    </r>
  </si>
  <si>
    <t>Copyright (C) 2011 Adaptive Business Management Systems Ltd. All rights reserved.</t>
  </si>
  <si>
    <t>Terms of Use</t>
  </si>
  <si>
    <t>Development area?</t>
  </si>
  <si>
    <t>Please rate the above person in accordance with the criteria below:</t>
  </si>
  <si>
    <r>
      <t xml:space="preserve">Adaptive BMS 360° feedback form
</t>
    </r>
    <r>
      <rPr>
        <sz val="10"/>
        <color indexed="56"/>
        <rFont val="Arial"/>
        <family val="2"/>
      </rPr>
      <t>adaptivebms.com</t>
    </r>
  </si>
  <si>
    <t>V1.06</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</si>
</sst>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quot;$&quot;* #,##0_);_(&quot;$&quot;* \(#,##0\);_(&quot;$&quot;* &quot;-&quot;_);_(@_)"/>
    <numFmt numFmtId="166" formatCode="_(* #,##0.00_);_(* \(#,##0.00\);_(* &quot;-&quot;??_);_(@_)"/>
    <numFmt numFmtId="167" formatCode="_(&quot;$&quot;* #,##0.00_);_(&quot;$&quot;* \(#,##0.00\);_(&quot;$&quot;* &quot;-&quot;??_);_(@_)"/>
    <numFmt numFmtId="168" formatCode="0.0"/>
    <numFmt numFmtId="169" formatCode="0.000000000"/>
    <numFmt numFmtId="170" formatCode="0.0000000000"/>
    <numFmt numFmtId="171" formatCode="0.00000000"/>
    <numFmt numFmtId="172" formatCode="0.0000000"/>
    <numFmt numFmtId="173" formatCode="0.000000"/>
    <numFmt numFmtId="174" formatCode="0.00000"/>
    <numFmt numFmtId="175" formatCode="0.0000"/>
    <numFmt numFmtId="176" formatCode="0.000"/>
    <numFmt numFmtId="177" formatCode="&quot;Yes&quot;;&quot;Yes&quot;;&quot;No&quot;"/>
    <numFmt numFmtId="178" formatCode="&quot;True&quot;;&quot;True&quot;;&quot;False&quot;"/>
    <numFmt numFmtId="179" formatCode="&quot;On&quot;;&quot;On&quot;;&quot;Off&quot;"/>
    <numFmt numFmtId="180" formatCode="[$€-2]\ #,##0.00_);[Red]\([$€-2]\ #,##0.00\)"/>
  </numFmts>
  <fonts count="61">
    <font>
      <sz val="10"/>
      <name val="Tahoma"/>
      <family val="0"/>
    </font>
    <font>
      <b/>
      <sz val="10"/>
      <name val="Arial"/>
      <family val="0"/>
    </font>
    <font>
      <i/>
      <sz val="10"/>
      <name val="Arial"/>
      <family val="0"/>
    </font>
    <font>
      <b/>
      <i/>
      <sz val="10"/>
      <name val="Arial"/>
      <family val="0"/>
    </font>
    <font>
      <u val="single"/>
      <sz val="10"/>
      <color indexed="36"/>
      <name val="Tahoma"/>
      <family val="2"/>
    </font>
    <font>
      <u val="single"/>
      <sz val="10"/>
      <color indexed="12"/>
      <name val="Tahoma"/>
      <family val="2"/>
    </font>
    <font>
      <sz val="10"/>
      <name val="Arial"/>
      <family val="2"/>
    </font>
    <font>
      <sz val="8"/>
      <name val="Arial"/>
      <family val="2"/>
    </font>
    <font>
      <sz val="8"/>
      <name val="Tahoma"/>
      <family val="2"/>
    </font>
    <font>
      <sz val="11"/>
      <name val="Arial"/>
      <family val="2"/>
    </font>
    <font>
      <b/>
      <sz val="11"/>
      <name val="Arial"/>
      <family val="2"/>
    </font>
    <font>
      <b/>
      <sz val="10"/>
      <name val="Tahoma"/>
      <family val="2"/>
    </font>
    <font>
      <b/>
      <sz val="11"/>
      <name val="Trebuchet MS"/>
      <family val="2"/>
    </font>
    <font>
      <sz val="11"/>
      <name val="Trebuchet MS"/>
      <family val="2"/>
    </font>
    <font>
      <b/>
      <sz val="8"/>
      <name val="Tahoma"/>
      <family val="2"/>
    </font>
    <font>
      <b/>
      <sz val="9"/>
      <name val="Tahoma"/>
      <family val="2"/>
    </font>
    <font>
      <sz val="10"/>
      <color indexed="5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0"/>
      <color indexed="52"/>
      <name val="Arial"/>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8"/>
      <name val="Calibri"/>
      <family val="2"/>
    </font>
    <font>
      <sz val="20"/>
      <color indexed="56"/>
      <name val="Arial"/>
      <family val="2"/>
    </font>
    <font>
      <b/>
      <sz val="11"/>
      <name val="Calibri"/>
      <family val="2"/>
    </font>
    <font>
      <b/>
      <sz val="14"/>
      <color indexed="9"/>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0"/>
      <color rgb="FFFA7D00"/>
      <name val="Arial"/>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tint="0.04998999834060669"/>
      <name val="Calibri"/>
      <family val="2"/>
    </font>
    <font>
      <sz val="11"/>
      <color theme="1" tint="0.04998999834060669"/>
      <name val="Calibri"/>
      <family val="2"/>
    </font>
    <font>
      <sz val="20"/>
      <color rgb="FF00206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8" tint="-0.24997000396251678"/>
        <bgColor indexed="64"/>
      </patternFill>
    </fill>
    <fill>
      <patternFill patternType="solid">
        <fgColor theme="6" tint="-0.24997000396251678"/>
        <bgColor indexed="64"/>
      </patternFill>
    </fill>
    <fill>
      <patternFill patternType="solid">
        <fgColor theme="0" tint="-0.3499799966812134"/>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style="medium"/>
    </border>
    <border>
      <left style="medium">
        <color theme="1" tint="0.49998000264167786"/>
      </left>
      <right style="thin">
        <color theme="1" tint="0.49998000264167786"/>
      </right>
      <top style="thin">
        <color theme="1" tint="0.49998000264167786"/>
      </top>
      <bottom style="thin">
        <color theme="1" tint="0.49998000264167786"/>
      </bottom>
    </border>
    <border>
      <left style="medium">
        <color theme="1" tint="0.49998000264167786"/>
      </left>
      <right style="thin">
        <color theme="1" tint="0.49998000264167786"/>
      </right>
      <top style="thin">
        <color theme="1" tint="0.49998000264167786"/>
      </top>
      <bottom style="medium">
        <color theme="1" tint="0.49998000264167786"/>
      </bottom>
    </border>
    <border>
      <left style="medium">
        <color theme="1" tint="0.49998000264167786"/>
      </left>
      <right>
        <color indexed="63"/>
      </right>
      <top style="medium">
        <color theme="1" tint="0.49998000264167786"/>
      </top>
      <bottom style="thin">
        <color theme="1" tint="0.49998000264167786"/>
      </bottom>
    </border>
    <border>
      <left>
        <color indexed="63"/>
      </left>
      <right style="medium">
        <color theme="1" tint="0.49998000264167786"/>
      </right>
      <top style="medium">
        <color theme="1" tint="0.49998000264167786"/>
      </top>
      <bottom style="thin">
        <color theme="1" tint="0.49998000264167786"/>
      </bottom>
    </border>
    <border>
      <left style="medium">
        <color theme="1" tint="0.49998000264167786"/>
      </left>
      <right>
        <color indexed="63"/>
      </right>
      <top style="thin">
        <color theme="1" tint="0.49998000264167786"/>
      </top>
      <bottom style="thin">
        <color theme="1" tint="0.49998000264167786"/>
      </bottom>
    </border>
    <border>
      <left>
        <color indexed="63"/>
      </left>
      <right style="medium">
        <color theme="1" tint="0.49998000264167786"/>
      </right>
      <top style="thin">
        <color theme="1" tint="0.49998000264167786"/>
      </top>
      <bottom style="thin">
        <color theme="1" tint="0.49998000264167786"/>
      </bottom>
    </border>
    <border>
      <left style="medium">
        <color theme="1" tint="0.49998000264167786"/>
      </left>
      <right style="thin">
        <color theme="1" tint="0.49998000264167786"/>
      </right>
      <top style="medium">
        <color theme="1" tint="0.49998000264167786"/>
      </top>
      <bottom style="thin">
        <color theme="1" tint="0.49998000264167786"/>
      </bottom>
    </border>
    <border>
      <left style="medium">
        <color theme="1" tint="0.49998000264167786"/>
      </left>
      <right>
        <color indexed="63"/>
      </right>
      <top style="medium">
        <color theme="1" tint="0.49998000264167786"/>
      </top>
      <bottom>
        <color indexed="63"/>
      </bottom>
    </border>
    <border>
      <left>
        <color indexed="63"/>
      </left>
      <right style="medium">
        <color theme="1" tint="0.49998000264167786"/>
      </right>
      <top style="medium">
        <color theme="1" tint="0.49998000264167786"/>
      </top>
      <bottom>
        <color indexed="63"/>
      </bottom>
    </border>
    <border>
      <left style="medium">
        <color theme="1" tint="0.49998000264167786"/>
      </left>
      <right>
        <color indexed="63"/>
      </right>
      <top>
        <color indexed="63"/>
      </top>
      <bottom>
        <color indexed="63"/>
      </bottom>
    </border>
    <border>
      <left>
        <color indexed="63"/>
      </left>
      <right style="medium">
        <color theme="1" tint="0.49998000264167786"/>
      </right>
      <top>
        <color indexed="63"/>
      </top>
      <bottom>
        <color indexed="63"/>
      </bottom>
    </border>
    <border>
      <left style="medium">
        <color theme="1" tint="0.49998000264167786"/>
      </left>
      <right>
        <color indexed="63"/>
      </right>
      <top>
        <color indexed="63"/>
      </top>
      <bottom style="medium">
        <color theme="1" tint="0.49998000264167786"/>
      </bottom>
    </border>
    <border>
      <left>
        <color indexed="63"/>
      </left>
      <right style="medium">
        <color theme="1" tint="0.49998000264167786"/>
      </right>
      <top>
        <color indexed="63"/>
      </top>
      <bottom style="medium">
        <color theme="1" tint="0.49998000264167786"/>
      </botto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color theme="1" tint="0.49998000264167786"/>
      </left>
      <right>
        <color indexed="63"/>
      </right>
      <top style="medium">
        <color theme="1" tint="0.49998000264167786"/>
      </top>
      <bottom style="thin">
        <color theme="1" tint="0.49998000264167786"/>
      </bottom>
    </border>
    <border>
      <left>
        <color indexed="63"/>
      </left>
      <right>
        <color indexed="63"/>
      </right>
      <top style="medium">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color indexed="63"/>
      </left>
      <right>
        <color indexed="63"/>
      </right>
      <top style="medium">
        <color theme="1" tint="0.49998000264167786"/>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7" borderId="1" applyNumberFormat="0" applyAlignment="0" applyProtection="0"/>
    <xf numFmtId="0" fontId="45" fillId="28" borderId="2" applyNumberFormat="0" applyAlignment="0" applyProtection="0"/>
    <xf numFmtId="166"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6" fillId="0" borderId="0">
      <alignment/>
      <protection/>
    </xf>
    <xf numFmtId="0" fontId="40" fillId="0" borderId="0">
      <alignment/>
      <protection/>
    </xf>
    <xf numFmtId="0" fontId="6" fillId="0" borderId="0" applyProtection="0">
      <alignment/>
    </xf>
    <xf numFmtId="0" fontId="0"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7">
    <xf numFmtId="0" fontId="0" fillId="0" borderId="0" xfId="0" applyAlignment="1">
      <alignment/>
    </xf>
    <xf numFmtId="0" fontId="0" fillId="0" borderId="0" xfId="0" applyAlignment="1">
      <alignment horizontal="center"/>
    </xf>
    <xf numFmtId="0" fontId="6" fillId="33" borderId="0" xfId="60" applyFill="1" applyAlignment="1">
      <alignment horizontal="center" wrapText="1"/>
    </xf>
    <xf numFmtId="0" fontId="0" fillId="0" borderId="0" xfId="0" applyBorder="1" applyAlignment="1">
      <alignment horizontal="center"/>
    </xf>
    <xf numFmtId="0" fontId="11" fillId="0" borderId="0" xfId="0" applyFont="1" applyAlignment="1">
      <alignment horizontal="center" wrapText="1"/>
    </xf>
    <xf numFmtId="0" fontId="0" fillId="0" borderId="0" xfId="0" applyAlignment="1">
      <alignment wrapText="1"/>
    </xf>
    <xf numFmtId="0" fontId="0" fillId="0" borderId="0" xfId="0" applyAlignment="1">
      <alignment horizontal="left" vertical="center"/>
    </xf>
    <xf numFmtId="0" fontId="0" fillId="0" borderId="0" xfId="0" applyBorder="1" applyAlignment="1">
      <alignment horizontal="left" vertical="center"/>
    </xf>
    <xf numFmtId="0" fontId="0" fillId="2" borderId="10" xfId="0" applyFill="1" applyBorder="1" applyAlignment="1">
      <alignment horizontal="center" vertical="center" wrapText="1"/>
    </xf>
    <xf numFmtId="0" fontId="7" fillId="33" borderId="0" xfId="60" applyFont="1" applyFill="1" applyAlignment="1">
      <alignment horizontal="right" wrapText="1"/>
    </xf>
    <xf numFmtId="0" fontId="35" fillId="33" borderId="11" xfId="60" applyFont="1" applyFill="1" applyBorder="1" applyAlignment="1">
      <alignment horizontal="right" vertical="center" wrapText="1"/>
    </xf>
    <xf numFmtId="0" fontId="35" fillId="33" borderId="12" xfId="60" applyFont="1" applyFill="1" applyBorder="1" applyAlignment="1">
      <alignment horizontal="right" vertical="center" wrapText="1"/>
    </xf>
    <xf numFmtId="0" fontId="58" fillId="20" borderId="13" xfId="60" applyFont="1" applyFill="1" applyBorder="1" applyAlignment="1">
      <alignment vertical="center" wrapText="1"/>
    </xf>
    <xf numFmtId="0" fontId="58" fillId="20" borderId="14" xfId="60" applyFont="1" applyFill="1" applyBorder="1" applyAlignment="1">
      <alignment horizontal="center" vertical="center" wrapText="1"/>
    </xf>
    <xf numFmtId="0" fontId="35" fillId="33" borderId="0" xfId="60" applyFont="1" applyFill="1" applyBorder="1" applyAlignment="1">
      <alignment vertical="center" wrapText="1"/>
    </xf>
    <xf numFmtId="0" fontId="58" fillId="34" borderId="13" xfId="60" applyFont="1" applyFill="1" applyBorder="1" applyAlignment="1">
      <alignment vertical="center" wrapText="1"/>
    </xf>
    <xf numFmtId="0" fontId="58" fillId="34" borderId="14" xfId="60" applyFont="1" applyFill="1" applyBorder="1" applyAlignment="1">
      <alignment horizontal="center" vertical="center" wrapText="1"/>
    </xf>
    <xf numFmtId="0" fontId="59" fillId="33" borderId="15" xfId="60" applyFont="1" applyFill="1" applyBorder="1" applyAlignment="1">
      <alignment vertical="center" wrapText="1"/>
    </xf>
    <xf numFmtId="0" fontId="58" fillId="4" borderId="16" xfId="60" applyFont="1" applyFill="1" applyBorder="1" applyAlignment="1" applyProtection="1">
      <alignment horizontal="center" vertical="center" wrapText="1"/>
      <protection locked="0"/>
    </xf>
    <xf numFmtId="0" fontId="35" fillId="33" borderId="0" xfId="60" applyFont="1" applyFill="1" applyAlignment="1">
      <alignment vertical="center" wrapText="1"/>
    </xf>
    <xf numFmtId="0" fontId="58" fillId="21" borderId="13" xfId="60" applyFont="1" applyFill="1" applyBorder="1" applyAlignment="1">
      <alignment vertical="center" wrapText="1"/>
    </xf>
    <xf numFmtId="0" fontId="58" fillId="21" borderId="14" xfId="60" applyFont="1" applyFill="1" applyBorder="1" applyAlignment="1">
      <alignment horizontal="center" vertical="center" wrapText="1"/>
    </xf>
    <xf numFmtId="0" fontId="58" fillId="25" borderId="13" xfId="60" applyFont="1" applyFill="1" applyBorder="1" applyAlignment="1">
      <alignment vertical="center" wrapText="1"/>
    </xf>
    <xf numFmtId="0" fontId="58" fillId="25" borderId="14" xfId="60" applyFont="1" applyFill="1" applyBorder="1" applyAlignment="1">
      <alignment horizontal="center" vertical="center" wrapText="1"/>
    </xf>
    <xf numFmtId="0" fontId="58" fillId="35" borderId="13" xfId="60" applyFont="1" applyFill="1" applyBorder="1" applyAlignment="1">
      <alignment vertical="center" wrapText="1"/>
    </xf>
    <xf numFmtId="0" fontId="58" fillId="35" borderId="14" xfId="60" applyFont="1" applyFill="1" applyBorder="1" applyAlignment="1">
      <alignment horizontal="center" vertical="center" wrapText="1"/>
    </xf>
    <xf numFmtId="0" fontId="58" fillId="24" borderId="13" xfId="60" applyFont="1" applyFill="1" applyBorder="1" applyAlignment="1">
      <alignment vertical="center" wrapText="1"/>
    </xf>
    <xf numFmtId="0" fontId="58" fillId="24" borderId="14" xfId="60" applyFont="1" applyFill="1" applyBorder="1" applyAlignment="1">
      <alignment horizontal="center" vertical="center" wrapText="1"/>
    </xf>
    <xf numFmtId="0" fontId="35" fillId="33" borderId="0" xfId="60" applyFont="1" applyFill="1" applyBorder="1" applyAlignment="1" applyProtection="1">
      <alignment horizontal="center" vertical="center" wrapText="1"/>
      <protection locked="0"/>
    </xf>
    <xf numFmtId="0" fontId="58" fillId="23" borderId="13" xfId="60" applyFont="1" applyFill="1" applyBorder="1" applyAlignment="1">
      <alignment vertical="center" wrapText="1"/>
    </xf>
    <xf numFmtId="0" fontId="58" fillId="23" borderId="14" xfId="60" applyFont="1" applyFill="1" applyBorder="1" applyAlignment="1">
      <alignment horizontal="center" vertical="center" wrapText="1"/>
    </xf>
    <xf numFmtId="0" fontId="58" fillId="9" borderId="13" xfId="60" applyFont="1" applyFill="1" applyBorder="1" applyAlignment="1">
      <alignment vertical="center" wrapText="1"/>
    </xf>
    <xf numFmtId="0" fontId="58" fillId="9" borderId="14" xfId="60" applyFont="1" applyFill="1" applyBorder="1" applyAlignment="1">
      <alignment horizontal="center" vertical="center" wrapText="1"/>
    </xf>
    <xf numFmtId="0" fontId="35" fillId="33" borderId="0" xfId="60" applyFont="1" applyFill="1" applyAlignment="1">
      <alignment wrapText="1"/>
    </xf>
    <xf numFmtId="0" fontId="35" fillId="33" borderId="17" xfId="60" applyFont="1" applyFill="1" applyBorder="1" applyAlignment="1">
      <alignment horizontal="right" wrapText="1"/>
    </xf>
    <xf numFmtId="0" fontId="35" fillId="33" borderId="18" xfId="60" applyFont="1" applyFill="1" applyBorder="1" applyAlignment="1">
      <alignment horizontal="center" wrapText="1"/>
    </xf>
    <xf numFmtId="0" fontId="35" fillId="33" borderId="19" xfId="60" applyFont="1" applyFill="1" applyBorder="1" applyAlignment="1">
      <alignment horizontal="center" wrapText="1"/>
    </xf>
    <xf numFmtId="49" fontId="35" fillId="0" borderId="20" xfId="0" applyNumberFormat="1" applyFont="1" applyBorder="1" applyAlignment="1">
      <alignment horizontal="center"/>
    </xf>
    <xf numFmtId="1" fontId="35" fillId="0" borderId="21" xfId="0" applyNumberFormat="1" applyFont="1" applyBorder="1" applyAlignment="1">
      <alignment horizontal="center"/>
    </xf>
    <xf numFmtId="49" fontId="35" fillId="0" borderId="22" xfId="0" applyNumberFormat="1" applyFont="1" applyBorder="1" applyAlignment="1">
      <alignment horizontal="center"/>
    </xf>
    <xf numFmtId="1" fontId="35" fillId="0" borderId="23" xfId="0" applyNumberFormat="1" applyFont="1" applyBorder="1" applyAlignment="1">
      <alignment horizontal="center"/>
    </xf>
    <xf numFmtId="0" fontId="35" fillId="0" borderId="0" xfId="0" applyFont="1" applyAlignment="1">
      <alignment horizontal="center"/>
    </xf>
    <xf numFmtId="0" fontId="40" fillId="0" borderId="0" xfId="59">
      <alignment/>
      <protection/>
    </xf>
    <xf numFmtId="0" fontId="35" fillId="33" borderId="0" xfId="59" applyFont="1" applyFill="1" applyBorder="1">
      <alignment/>
      <protection/>
    </xf>
    <xf numFmtId="0" fontId="40" fillId="0" borderId="0" xfId="59" applyAlignment="1">
      <alignment vertical="top"/>
      <protection/>
    </xf>
    <xf numFmtId="0" fontId="35" fillId="33" borderId="0" xfId="59" applyFont="1" applyFill="1" applyBorder="1" applyAlignment="1">
      <alignment vertical="top"/>
      <protection/>
    </xf>
    <xf numFmtId="0" fontId="35" fillId="33" borderId="0" xfId="59" applyNumberFormat="1" applyFont="1" applyFill="1" applyBorder="1" applyAlignment="1">
      <alignment vertical="top" wrapText="1"/>
      <protection/>
    </xf>
    <xf numFmtId="0" fontId="12" fillId="33" borderId="0" xfId="59" applyFont="1" applyFill="1" applyBorder="1">
      <alignment/>
      <protection/>
    </xf>
    <xf numFmtId="0" fontId="35" fillId="33" borderId="0" xfId="59" applyNumberFormat="1" applyFont="1" applyFill="1" applyBorder="1" applyAlignment="1">
      <alignment wrapText="1"/>
      <protection/>
    </xf>
    <xf numFmtId="0" fontId="9" fillId="33" borderId="0" xfId="59" applyFont="1" applyFill="1" applyBorder="1" applyAlignment="1">
      <alignment wrapText="1"/>
      <protection/>
    </xf>
    <xf numFmtId="0" fontId="10" fillId="33" borderId="0" xfId="59" applyFont="1" applyFill="1" applyBorder="1">
      <alignment/>
      <protection/>
    </xf>
    <xf numFmtId="0" fontId="11" fillId="0" borderId="24" xfId="0" applyFont="1" applyBorder="1" applyAlignment="1">
      <alignment horizontal="right" vertical="center" wrapText="1"/>
    </xf>
    <xf numFmtId="49" fontId="11" fillId="0" borderId="0" xfId="0" applyNumberFormat="1" applyFont="1" applyAlignment="1">
      <alignment horizontal="center" vertical="center" wrapText="1"/>
    </xf>
    <xf numFmtId="49" fontId="0" fillId="0" borderId="0" xfId="0" applyNumberFormat="1" applyFont="1" applyBorder="1" applyAlignment="1">
      <alignment horizontal="center" vertical="center"/>
    </xf>
    <xf numFmtId="49" fontId="11" fillId="0" borderId="0" xfId="0" applyNumberFormat="1" applyFont="1" applyBorder="1" applyAlignment="1">
      <alignment horizontal="center" vertical="center"/>
    </xf>
    <xf numFmtId="0" fontId="6" fillId="33" borderId="0" xfId="60" applyFont="1" applyFill="1" applyBorder="1" applyAlignment="1">
      <alignment horizontal="center" vertical="center" wrapText="1"/>
    </xf>
    <xf numFmtId="0" fontId="6" fillId="33" borderId="0" xfId="60" applyFont="1" applyFill="1" applyAlignment="1">
      <alignment horizontal="center" vertical="center" wrapText="1"/>
    </xf>
    <xf numFmtId="0" fontId="14" fillId="0" borderId="0" xfId="0" applyFont="1" applyAlignment="1">
      <alignment horizontal="center" vertical="center" wrapText="1"/>
    </xf>
    <xf numFmtId="0" fontId="8" fillId="0" borderId="25" xfId="0" applyFont="1" applyBorder="1" applyAlignment="1">
      <alignment horizontal="left" vertical="center" wrapText="1"/>
    </xf>
    <xf numFmtId="49" fontId="0" fillId="0" borderId="26" xfId="0" applyNumberFormat="1" applyFont="1" applyBorder="1" applyAlignment="1">
      <alignment horizontal="center" vertical="center"/>
    </xf>
    <xf numFmtId="0" fontId="8" fillId="0" borderId="27" xfId="0" applyFont="1" applyBorder="1" applyAlignment="1">
      <alignment horizontal="left" vertical="center" wrapText="1"/>
    </xf>
    <xf numFmtId="0" fontId="14" fillId="0" borderId="27" xfId="0" applyFont="1" applyBorder="1" applyAlignment="1">
      <alignment horizontal="left" vertical="center" wrapText="1"/>
    </xf>
    <xf numFmtId="0" fontId="14" fillId="0" borderId="28" xfId="0" applyFont="1" applyBorder="1" applyAlignment="1">
      <alignment horizontal="left" vertical="center" wrapText="1"/>
    </xf>
    <xf numFmtId="0" fontId="6" fillId="33" borderId="29" xfId="60" applyFont="1" applyFill="1" applyBorder="1" applyAlignment="1">
      <alignment horizontal="center" vertical="center" wrapText="1"/>
    </xf>
    <xf numFmtId="0" fontId="36" fillId="33" borderId="0" xfId="60" applyFont="1" applyFill="1" applyAlignment="1">
      <alignment wrapText="1"/>
    </xf>
    <xf numFmtId="0" fontId="0" fillId="33" borderId="30" xfId="0" applyFill="1" applyBorder="1" applyAlignment="1">
      <alignment horizontal="center" vertical="center"/>
    </xf>
    <xf numFmtId="0" fontId="0" fillId="33" borderId="31" xfId="0" applyFill="1" applyBorder="1" applyAlignment="1">
      <alignment horizontal="center" vertical="center"/>
    </xf>
    <xf numFmtId="0" fontId="11" fillId="33" borderId="31" xfId="0" applyFont="1" applyFill="1" applyBorder="1" applyAlignment="1">
      <alignment horizontal="center" vertical="center"/>
    </xf>
    <xf numFmtId="0" fontId="0" fillId="33" borderId="32"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11" fillId="0" borderId="34" xfId="0" applyFont="1" applyFill="1" applyBorder="1" applyAlignment="1">
      <alignment horizontal="center" vertical="center"/>
    </xf>
    <xf numFmtId="0" fontId="0" fillId="0" borderId="35" xfId="0" applyFill="1" applyBorder="1" applyAlignment="1">
      <alignment horizontal="center"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11" fillId="2" borderId="37" xfId="0" applyFont="1" applyFill="1" applyBorder="1" applyAlignment="1">
      <alignment horizontal="center" vertical="center"/>
    </xf>
    <xf numFmtId="0" fontId="11" fillId="36" borderId="37" xfId="0" applyFont="1" applyFill="1" applyBorder="1" applyAlignment="1">
      <alignment horizontal="center" vertical="center"/>
    </xf>
    <xf numFmtId="0" fontId="11" fillId="2" borderId="38" xfId="0" applyFont="1" applyFill="1" applyBorder="1" applyAlignment="1">
      <alignment horizontal="center" vertical="center"/>
    </xf>
    <xf numFmtId="0" fontId="60" fillId="33" borderId="0" xfId="60" applyFont="1" applyFill="1" applyAlignment="1">
      <alignment horizontal="center" wrapText="1"/>
    </xf>
    <xf numFmtId="0" fontId="38" fillId="33" borderId="39" xfId="60" applyFont="1" applyFill="1" applyBorder="1" applyAlignment="1">
      <alignment horizontal="left" wrapText="1"/>
    </xf>
    <xf numFmtId="0" fontId="38" fillId="33" borderId="40" xfId="60" applyFont="1" applyFill="1" applyBorder="1" applyAlignment="1">
      <alignment horizontal="left" wrapText="1"/>
    </xf>
    <xf numFmtId="0" fontId="38" fillId="33" borderId="14" xfId="60" applyFont="1" applyFill="1" applyBorder="1" applyAlignment="1">
      <alignment horizontal="left" wrapText="1"/>
    </xf>
    <xf numFmtId="0" fontId="38" fillId="33" borderId="41" xfId="60" applyFont="1" applyFill="1" applyBorder="1" applyAlignment="1">
      <alignment horizontal="left" wrapText="1"/>
    </xf>
    <xf numFmtId="0" fontId="38" fillId="33" borderId="42" xfId="60" applyFont="1" applyFill="1" applyBorder="1" applyAlignment="1">
      <alignment horizontal="left" wrapText="1"/>
    </xf>
    <xf numFmtId="0" fontId="38" fillId="33" borderId="43" xfId="60" applyFont="1" applyFill="1" applyBorder="1" applyAlignment="1">
      <alignment horizontal="left" wrapText="1"/>
    </xf>
    <xf numFmtId="0" fontId="38" fillId="33" borderId="44" xfId="60" applyFont="1" applyFill="1" applyBorder="1" applyAlignment="1">
      <alignment horizontal="left" wrapText="1"/>
    </xf>
    <xf numFmtId="0" fontId="38" fillId="33" borderId="45" xfId="60" applyFont="1" applyFill="1" applyBorder="1" applyAlignment="1">
      <alignment horizontal="lef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alculation 2"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_Potential Form"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adaptivebms.com/360_Degree_Feedback_Excel_Template/" TargetMode="External" /><Relationship Id="rId2" Type="http://schemas.openxmlformats.org/officeDocument/2006/relationships/hyperlink" Target="https://adaptivebms.com/360_Degree_Feedback_Excel_Template/" TargetMode="External" /><Relationship Id="rId3" Type="http://schemas.openxmlformats.org/officeDocument/2006/relationships/image" Target="../media/image2.png" /><Relationship Id="rId4" Type="http://schemas.openxmlformats.org/officeDocument/2006/relationships/hyperlink" Target="https://adaptivebms.com/" TargetMode="External" /><Relationship Id="rId5" Type="http://schemas.openxmlformats.org/officeDocument/2006/relationships/hyperlink" Target="https://adaptivebms.com/"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s://adaptivebms.com/360_Degree_Feedback_Excel_Template/"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5</xdr:row>
      <xdr:rowOff>209550</xdr:rowOff>
    </xdr:from>
    <xdr:to>
      <xdr:col>10</xdr:col>
      <xdr:colOff>390525</xdr:colOff>
      <xdr:row>6</xdr:row>
      <xdr:rowOff>476250</xdr:rowOff>
    </xdr:to>
    <xdr:sp>
      <xdr:nvSpPr>
        <xdr:cNvPr id="1" name="Rounded Rectangle 2">
          <a:hlinkClick r:id="rId1"/>
        </xdr:cNvPr>
        <xdr:cNvSpPr>
          <a:spLocks/>
        </xdr:cNvSpPr>
      </xdr:nvSpPr>
      <xdr:spPr>
        <a:xfrm>
          <a:off x="7867650" y="1714500"/>
          <a:ext cx="1238250" cy="485775"/>
        </a:xfrm>
        <a:prstGeom prst="roundRect">
          <a:avLst/>
        </a:prstGeom>
        <a:gradFill rotWithShape="1">
          <a:gsLst>
            <a:gs pos="0">
              <a:srgbClr val="EA0000"/>
            </a:gs>
            <a:gs pos="50000">
              <a:srgbClr val="C50000"/>
            </a:gs>
            <a:gs pos="100000">
              <a:srgbClr val="CC0000"/>
            </a:gs>
          </a:gsLst>
          <a:lin ang="5400000" scaled="1"/>
        </a:gradFill>
        <a:ln w="9525" cmpd="sng">
          <a:solidFill>
            <a:srgbClr val="BE4B48"/>
          </a:solidFill>
          <a:headEnd type="none"/>
          <a:tailEnd type="none"/>
        </a:ln>
      </xdr:spPr>
      <xdr:txBody>
        <a:bodyPr vertOverflow="clip" wrap="square" lIns="18288" tIns="0" rIns="0" bIns="0" anchor="ctr"/>
        <a:p>
          <a:pPr algn="ctr">
            <a:defRPr/>
          </a:pPr>
          <a:r>
            <a:rPr lang="en-US" cap="none" sz="1400" b="1" i="0" u="none" baseline="0">
              <a:solidFill>
                <a:srgbClr val="FFFFFF"/>
              </a:solidFill>
            </a:rPr>
            <a:t>UPGRADE FOR CHARTS</a:t>
          </a:r>
        </a:p>
      </xdr:txBody>
    </xdr:sp>
    <xdr:clientData/>
  </xdr:twoCellAnchor>
  <xdr:twoCellAnchor>
    <xdr:from>
      <xdr:col>6</xdr:col>
      <xdr:colOff>171450</xdr:colOff>
      <xdr:row>7</xdr:row>
      <xdr:rowOff>95250</xdr:rowOff>
    </xdr:from>
    <xdr:to>
      <xdr:col>10</xdr:col>
      <xdr:colOff>390525</xdr:colOff>
      <xdr:row>8</xdr:row>
      <xdr:rowOff>85725</xdr:rowOff>
    </xdr:to>
    <xdr:sp>
      <xdr:nvSpPr>
        <xdr:cNvPr id="2" name="Rounded Rectangle 4">
          <a:hlinkClick r:id="rId2"/>
        </xdr:cNvPr>
        <xdr:cNvSpPr>
          <a:spLocks/>
        </xdr:cNvSpPr>
      </xdr:nvSpPr>
      <xdr:spPr>
        <a:xfrm>
          <a:off x="7867650" y="2314575"/>
          <a:ext cx="1238250" cy="485775"/>
        </a:xfrm>
        <a:prstGeom prst="roundRect">
          <a:avLst/>
        </a:prstGeom>
        <a:solidFill>
          <a:srgbClr val="0070C0"/>
        </a:solidFill>
        <a:ln w="9525" cmpd="sng">
          <a:noFill/>
        </a:ln>
      </xdr:spPr>
      <xdr:txBody>
        <a:bodyPr vertOverflow="clip" wrap="square" lIns="18288" tIns="0" rIns="0" bIns="0" anchor="ctr"/>
        <a:p>
          <a:pPr algn="ctr">
            <a:defRPr/>
          </a:pPr>
          <a:r>
            <a:rPr lang="en-US" cap="none" sz="1400" b="1" i="0" u="none" baseline="0">
              <a:solidFill>
                <a:srgbClr val="FFFFFF"/>
              </a:solidFill>
            </a:rPr>
            <a:t>Google</a:t>
          </a:r>
          <a:r>
            <a:rPr lang="en-US" cap="none" sz="1400" b="1" i="0" u="none" baseline="0">
              <a:solidFill>
                <a:srgbClr val="FFFFFF"/>
              </a:solidFill>
            </a:rPr>
            <a:t> Form</a:t>
          </a:r>
        </a:p>
      </xdr:txBody>
    </xdr:sp>
    <xdr:clientData/>
  </xdr:twoCellAnchor>
  <xdr:twoCellAnchor>
    <xdr:from>
      <xdr:col>6</xdr:col>
      <xdr:colOff>161925</xdr:colOff>
      <xdr:row>13</xdr:row>
      <xdr:rowOff>180975</xdr:rowOff>
    </xdr:from>
    <xdr:to>
      <xdr:col>10</xdr:col>
      <xdr:colOff>266700</xdr:colOff>
      <xdr:row>14</xdr:row>
      <xdr:rowOff>314325</xdr:rowOff>
    </xdr:to>
    <xdr:sp>
      <xdr:nvSpPr>
        <xdr:cNvPr id="3" name="Down Arrow 1"/>
        <xdr:cNvSpPr>
          <a:spLocks/>
        </xdr:cNvSpPr>
      </xdr:nvSpPr>
      <xdr:spPr>
        <a:xfrm>
          <a:off x="7858125" y="4667250"/>
          <a:ext cx="1123950" cy="628650"/>
        </a:xfrm>
        <a:prstGeom prst="downArrow">
          <a:avLst>
            <a:gd name="adj1" fmla="val 0"/>
            <a:gd name="adj2" fmla="val -25847"/>
          </a:avLst>
        </a:prstGeom>
        <a:solidFill>
          <a:srgbClr val="92D050"/>
        </a:solidFill>
        <a:ln w="25400" cmpd="sng">
          <a:noFill/>
        </a:ln>
      </xdr:spPr>
      <xdr:txBody>
        <a:bodyPr vertOverflow="clip" wrap="square" anchor="ctr"/>
        <a:p>
          <a:pPr algn="l">
            <a:defRPr/>
          </a:pPr>
          <a:r>
            <a:rPr lang="en-US" cap="none" sz="1100" b="0" i="0" u="none" baseline="0">
              <a:solidFill>
                <a:srgbClr val="FFFFFF"/>
              </a:solidFill>
            </a:rPr>
            <a:t>Scroll</a:t>
          </a:r>
          <a:r>
            <a:rPr lang="en-US" cap="none" sz="1100" b="0" i="0" u="none" baseline="0">
              <a:solidFill>
                <a:srgbClr val="FFFFFF"/>
              </a:solidFill>
            </a:rPr>
            <a:t> down</a:t>
          </a:r>
        </a:p>
      </xdr:txBody>
    </xdr:sp>
    <xdr:clientData/>
  </xdr:twoCellAnchor>
  <xdr:twoCellAnchor>
    <xdr:from>
      <xdr:col>6</xdr:col>
      <xdr:colOff>161925</xdr:colOff>
      <xdr:row>19</xdr:row>
      <xdr:rowOff>200025</xdr:rowOff>
    </xdr:from>
    <xdr:to>
      <xdr:col>10</xdr:col>
      <xdr:colOff>266700</xdr:colOff>
      <xdr:row>20</xdr:row>
      <xdr:rowOff>333375</xdr:rowOff>
    </xdr:to>
    <xdr:sp>
      <xdr:nvSpPr>
        <xdr:cNvPr id="4" name="Down Arrow 6"/>
        <xdr:cNvSpPr>
          <a:spLocks/>
        </xdr:cNvSpPr>
      </xdr:nvSpPr>
      <xdr:spPr>
        <a:xfrm>
          <a:off x="7858125" y="6962775"/>
          <a:ext cx="1123950" cy="628650"/>
        </a:xfrm>
        <a:prstGeom prst="downArrow">
          <a:avLst>
            <a:gd name="adj1" fmla="val 0"/>
            <a:gd name="adj2" fmla="val -25847"/>
          </a:avLst>
        </a:prstGeom>
        <a:solidFill>
          <a:srgbClr val="92D050"/>
        </a:solidFill>
        <a:ln w="25400" cmpd="sng">
          <a:noFill/>
        </a:ln>
      </xdr:spPr>
      <xdr:txBody>
        <a:bodyPr vertOverflow="clip" wrap="square" anchor="ctr"/>
        <a:p>
          <a:pPr algn="l">
            <a:defRPr/>
          </a:pPr>
          <a:r>
            <a:rPr lang="en-US" cap="none" sz="1100" b="0" i="0" u="none" baseline="0">
              <a:solidFill>
                <a:srgbClr val="FFFFFF"/>
              </a:solidFill>
            </a:rPr>
            <a:t>Scroll</a:t>
          </a:r>
          <a:r>
            <a:rPr lang="en-US" cap="none" sz="1100" b="0" i="0" u="none" baseline="0">
              <a:solidFill>
                <a:srgbClr val="FFFFFF"/>
              </a:solidFill>
            </a:rPr>
            <a:t> down</a:t>
          </a:r>
        </a:p>
      </xdr:txBody>
    </xdr:sp>
    <xdr:clientData/>
  </xdr:twoCellAnchor>
  <xdr:oneCellAnchor>
    <xdr:from>
      <xdr:col>1</xdr:col>
      <xdr:colOff>2162175</xdr:colOff>
      <xdr:row>28</xdr:row>
      <xdr:rowOff>114300</xdr:rowOff>
    </xdr:from>
    <xdr:ext cx="3076575" cy="190500"/>
    <xdr:sp>
      <xdr:nvSpPr>
        <xdr:cNvPr id="5" name="TextBox 3"/>
        <xdr:cNvSpPr txBox="1">
          <a:spLocks noChangeArrowheads="1"/>
        </xdr:cNvSpPr>
      </xdr:nvSpPr>
      <xdr:spPr>
        <a:xfrm>
          <a:off x="2352675" y="10639425"/>
          <a:ext cx="3076575" cy="190500"/>
        </a:xfrm>
        <a:prstGeom prst="rect">
          <a:avLst/>
        </a:prstGeom>
        <a:noFill/>
        <a:ln w="9525" cmpd="sng">
          <a:noFill/>
        </a:ln>
      </xdr:spPr>
      <xdr:txBody>
        <a:bodyPr vertOverflow="clip" wrap="square">
          <a:spAutoFit/>
        </a:bodyPr>
        <a:p>
          <a:pPr algn="l">
            <a:defRPr/>
          </a:pPr>
          <a:r>
            <a:rPr lang="en-US" cap="none" sz="1100" b="1" i="0" u="none" baseline="0">
              <a:solidFill>
                <a:srgbClr val="000000"/>
              </a:solidFill>
              <a:latin typeface="Calibri"/>
              <a:ea typeface="Calibri"/>
              <a:cs typeface="Calibri"/>
            </a:rPr>
            <a:t>Thank you, end of </a:t>
          </a:r>
          <a:r>
            <a:rPr lang="en-US" cap="none" sz="1100" b="1" i="0" u="none" baseline="0">
              <a:solidFill>
                <a:srgbClr val="000000"/>
              </a:solidFill>
              <a:latin typeface="Calibri"/>
              <a:ea typeface="Calibri"/>
              <a:cs typeface="Calibri"/>
            </a:rPr>
            <a:t> survey. Please return via e-mail.</a:t>
          </a:r>
        </a:p>
      </xdr:txBody>
    </xdr:sp>
    <xdr:clientData/>
  </xdr:oneCellAnchor>
  <xdr:twoCellAnchor editAs="oneCell">
    <xdr:from>
      <xdr:col>1</xdr:col>
      <xdr:colOff>123825</xdr:colOff>
      <xdr:row>0</xdr:row>
      <xdr:rowOff>104775</xdr:rowOff>
    </xdr:from>
    <xdr:to>
      <xdr:col>1</xdr:col>
      <xdr:colOff>1571625</xdr:colOff>
      <xdr:row>0</xdr:row>
      <xdr:rowOff>476250</xdr:rowOff>
    </xdr:to>
    <xdr:pic>
      <xdr:nvPicPr>
        <xdr:cNvPr id="6" name="Picture 8" descr="http://adaptivebms.com/images/logo.png">
          <a:hlinkClick r:id="rId5"/>
        </xdr:cNvPr>
        <xdr:cNvPicPr preferRelativeResize="1">
          <a:picLocks noChangeAspect="1"/>
        </xdr:cNvPicPr>
      </xdr:nvPicPr>
      <xdr:blipFill>
        <a:blip r:embed="rId3"/>
        <a:stretch>
          <a:fillRect/>
        </a:stretch>
      </xdr:blipFill>
      <xdr:spPr>
        <a:xfrm>
          <a:off x="314325" y="104775"/>
          <a:ext cx="144780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3</xdr:row>
      <xdr:rowOff>209550</xdr:rowOff>
    </xdr:from>
    <xdr:to>
      <xdr:col>7</xdr:col>
      <xdr:colOff>533400</xdr:colOff>
      <xdr:row>5</xdr:row>
      <xdr:rowOff>66675</xdr:rowOff>
    </xdr:to>
    <xdr:sp>
      <xdr:nvSpPr>
        <xdr:cNvPr id="1" name="Rounded Rectangle 2">
          <a:hlinkClick r:id="rId1"/>
        </xdr:cNvPr>
        <xdr:cNvSpPr>
          <a:spLocks/>
        </xdr:cNvSpPr>
      </xdr:nvSpPr>
      <xdr:spPr>
        <a:xfrm>
          <a:off x="6038850" y="1190625"/>
          <a:ext cx="1238250" cy="485775"/>
        </a:xfrm>
        <a:prstGeom prst="roundRect">
          <a:avLst/>
        </a:prstGeom>
        <a:gradFill rotWithShape="1">
          <a:gsLst>
            <a:gs pos="0">
              <a:srgbClr val="EA0000"/>
            </a:gs>
            <a:gs pos="50000">
              <a:srgbClr val="C50000"/>
            </a:gs>
            <a:gs pos="100000">
              <a:srgbClr val="CC0000"/>
            </a:gs>
          </a:gsLst>
          <a:lin ang="5400000" scaled="1"/>
        </a:gradFill>
        <a:ln w="9525" cmpd="sng">
          <a:solidFill>
            <a:srgbClr val="BE4B48"/>
          </a:solidFill>
          <a:headEnd type="none"/>
          <a:tailEnd type="none"/>
        </a:ln>
      </xdr:spPr>
      <xdr:txBody>
        <a:bodyPr vertOverflow="clip" wrap="square" lIns="18288" tIns="0" rIns="0" bIns="0" anchor="ctr"/>
        <a:p>
          <a:pPr algn="ctr">
            <a:defRPr/>
          </a:pPr>
          <a:r>
            <a:rPr lang="en-US" cap="none" sz="1400" b="1" i="0" u="none" baseline="0">
              <a:solidFill>
                <a:srgbClr val="FFFFFF"/>
              </a:solidFill>
            </a:rPr>
            <a:t>UPGRADE FOR CHARTS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5029200</xdr:colOff>
      <xdr:row>2</xdr:row>
      <xdr:rowOff>38100</xdr:rowOff>
    </xdr:from>
    <xdr:to>
      <xdr:col>1</xdr:col>
      <xdr:colOff>5029200</xdr:colOff>
      <xdr:row>3</xdr:row>
      <xdr:rowOff>190500</xdr:rowOff>
    </xdr:to>
    <xdr:pic>
      <xdr:nvPicPr>
        <xdr:cNvPr id="1" name="Picture 1" descr="vertex42_logo_40px"/>
        <xdr:cNvPicPr preferRelativeResize="1">
          <a:picLocks noChangeAspect="1"/>
        </xdr:cNvPicPr>
      </xdr:nvPicPr>
      <xdr:blipFill>
        <a:blip r:embed="rId1"/>
        <a:stretch>
          <a:fillRect/>
        </a:stretch>
      </xdr:blipFill>
      <xdr:spPr>
        <a:xfrm>
          <a:off x="5343525" y="419100"/>
          <a:ext cx="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 Id="rId3" Type="http://schemas.openxmlformats.org/officeDocument/2006/relationships/customProperty" Target="../customProperty1.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B1:J28"/>
  <sheetViews>
    <sheetView showGridLines="0" showRowColHeaders="0" showZeros="0" tabSelected="1" zoomScaleSheetLayoutView="100" zoomScalePageLayoutView="0" workbookViewId="0" topLeftCell="A1">
      <selection activeCell="A1" sqref="A1"/>
    </sheetView>
  </sheetViews>
  <sheetFormatPr defaultColWidth="9.140625" defaultRowHeight="12.75"/>
  <cols>
    <col min="1" max="1" width="2.8515625" style="33" customWidth="1"/>
    <col min="2" max="2" width="45.7109375" style="33" customWidth="1"/>
    <col min="3" max="3" width="9.7109375" style="33" customWidth="1"/>
    <col min="4" max="4" width="1.7109375" style="33" customWidth="1"/>
    <col min="5" max="5" width="45.7109375" style="33" customWidth="1"/>
    <col min="6" max="6" width="9.7109375" style="33" customWidth="1"/>
    <col min="7" max="7" width="6.140625" style="33" customWidth="1"/>
    <col min="8" max="9" width="9.140625" style="33" hidden="1" customWidth="1"/>
    <col min="10" max="16384" width="9.140625" style="33" customWidth="1"/>
  </cols>
  <sheetData>
    <row r="1" spans="2:7" ht="44.25" customHeight="1" thickBot="1">
      <c r="B1" s="78" t="s">
        <v>66</v>
      </c>
      <c r="C1" s="78"/>
      <c r="D1" s="78"/>
      <c r="E1" s="78"/>
      <c r="F1" s="78"/>
      <c r="G1" s="64" t="s">
        <v>67</v>
      </c>
    </row>
    <row r="2" spans="2:9" ht="17.25" customHeight="1">
      <c r="B2" s="34" t="s">
        <v>53</v>
      </c>
      <c r="C2" s="79"/>
      <c r="D2" s="80"/>
      <c r="E2" s="80"/>
      <c r="F2" s="81"/>
      <c r="H2" s="35" t="s">
        <v>1</v>
      </c>
      <c r="I2" s="36">
        <v>10</v>
      </c>
    </row>
    <row r="3" spans="2:10" s="19" customFormat="1" ht="17.25" customHeight="1">
      <c r="B3" s="10" t="s">
        <v>51</v>
      </c>
      <c r="C3" s="82"/>
      <c r="D3" s="82"/>
      <c r="E3" s="82"/>
      <c r="F3" s="83"/>
      <c r="H3" s="37" t="s">
        <v>2</v>
      </c>
      <c r="I3" s="38">
        <v>8</v>
      </c>
      <c r="J3"/>
    </row>
    <row r="4" spans="2:9" s="19" customFormat="1" ht="17.25" customHeight="1" thickBot="1">
      <c r="B4" s="11" t="s">
        <v>50</v>
      </c>
      <c r="C4" s="84"/>
      <c r="D4" s="84"/>
      <c r="E4" s="84"/>
      <c r="F4" s="85"/>
      <c r="H4" s="37" t="s">
        <v>3</v>
      </c>
      <c r="I4" s="38">
        <v>6</v>
      </c>
    </row>
    <row r="5" spans="2:9" s="19" customFormat="1" ht="22.5" customHeight="1" thickBot="1">
      <c r="B5" s="86" t="s">
        <v>65</v>
      </c>
      <c r="C5" s="86"/>
      <c r="D5" s="86"/>
      <c r="E5" s="86"/>
      <c r="F5" s="86"/>
      <c r="H5" s="37" t="s">
        <v>4</v>
      </c>
      <c r="I5" s="38">
        <v>4</v>
      </c>
    </row>
    <row r="6" spans="2:9" s="19" customFormat="1" ht="17.25" customHeight="1">
      <c r="B6" s="12" t="s">
        <v>6</v>
      </c>
      <c r="C6" s="13" t="s">
        <v>0</v>
      </c>
      <c r="D6" s="14"/>
      <c r="E6" s="15" t="s">
        <v>9</v>
      </c>
      <c r="F6" s="16" t="s">
        <v>0</v>
      </c>
      <c r="H6" s="37" t="s">
        <v>5</v>
      </c>
      <c r="I6" s="38">
        <v>2</v>
      </c>
    </row>
    <row r="7" spans="2:9" s="19" customFormat="1" ht="39" customHeight="1" thickBot="1">
      <c r="B7" s="17" t="s">
        <v>16</v>
      </c>
      <c r="C7" s="18" t="s">
        <v>2</v>
      </c>
      <c r="D7" s="14"/>
      <c r="E7" s="17" t="s">
        <v>46</v>
      </c>
      <c r="F7" s="18" t="s">
        <v>2</v>
      </c>
      <c r="H7" s="39" t="s">
        <v>47</v>
      </c>
      <c r="I7" s="40" t="s">
        <v>49</v>
      </c>
    </row>
    <row r="8" spans="2:9" s="19" customFormat="1" ht="39" customHeight="1">
      <c r="B8" s="17" t="s">
        <v>17</v>
      </c>
      <c r="C8" s="18" t="s">
        <v>2</v>
      </c>
      <c r="D8" s="14"/>
      <c r="E8" s="17" t="s">
        <v>44</v>
      </c>
      <c r="F8" s="18" t="s">
        <v>2</v>
      </c>
      <c r="H8" s="41"/>
      <c r="I8" s="41"/>
    </row>
    <row r="9" spans="2:9" s="19" customFormat="1" ht="39" customHeight="1">
      <c r="B9" s="17" t="s">
        <v>18</v>
      </c>
      <c r="C9" s="18" t="s">
        <v>2</v>
      </c>
      <c r="D9" s="14"/>
      <c r="E9" s="17" t="s">
        <v>45</v>
      </c>
      <c r="F9" s="18" t="s">
        <v>2</v>
      </c>
      <c r="H9" s="41"/>
      <c r="I9" s="41"/>
    </row>
    <row r="10" spans="2:9" s="19" customFormat="1" ht="39" customHeight="1">
      <c r="B10" s="17" t="s">
        <v>19</v>
      </c>
      <c r="C10" s="18" t="s">
        <v>2</v>
      </c>
      <c r="D10" s="14"/>
      <c r="E10" s="17" t="s">
        <v>43</v>
      </c>
      <c r="F10" s="18" t="s">
        <v>2</v>
      </c>
      <c r="H10" s="41"/>
      <c r="I10" s="41"/>
    </row>
    <row r="11" spans="8:9" s="19" customFormat="1" ht="5.25" customHeight="1" thickBot="1">
      <c r="H11" s="41"/>
      <c r="I11" s="41"/>
    </row>
    <row r="12" spans="2:9" s="19" customFormat="1" ht="17.25" customHeight="1">
      <c r="B12" s="20" t="s">
        <v>7</v>
      </c>
      <c r="C12" s="21" t="s">
        <v>0</v>
      </c>
      <c r="D12" s="14"/>
      <c r="E12" s="22" t="s">
        <v>10</v>
      </c>
      <c r="F12" s="23" t="s">
        <v>0</v>
      </c>
      <c r="H12" s="41"/>
      <c r="I12" s="41"/>
    </row>
    <row r="13" spans="2:9" s="19" customFormat="1" ht="39" customHeight="1">
      <c r="B13" s="17" t="s">
        <v>20</v>
      </c>
      <c r="C13" s="18" t="s">
        <v>2</v>
      </c>
      <c r="D13" s="14"/>
      <c r="E13" s="17" t="s">
        <v>42</v>
      </c>
      <c r="F13" s="18" t="s">
        <v>2</v>
      </c>
      <c r="H13" s="41"/>
      <c r="I13" s="41"/>
    </row>
    <row r="14" spans="2:9" s="19" customFormat="1" ht="39" customHeight="1">
      <c r="B14" s="17" t="s">
        <v>21</v>
      </c>
      <c r="C14" s="18" t="s">
        <v>2</v>
      </c>
      <c r="D14" s="14"/>
      <c r="E14" s="17" t="s">
        <v>41</v>
      </c>
      <c r="F14" s="18" t="s">
        <v>2</v>
      </c>
      <c r="H14" s="41"/>
      <c r="I14" s="41"/>
    </row>
    <row r="15" spans="2:9" s="19" customFormat="1" ht="39" customHeight="1">
      <c r="B15" s="17" t="s">
        <v>23</v>
      </c>
      <c r="C15" s="18" t="s">
        <v>2</v>
      </c>
      <c r="D15" s="14"/>
      <c r="E15" s="17" t="s">
        <v>40</v>
      </c>
      <c r="F15" s="18" t="s">
        <v>2</v>
      </c>
      <c r="H15" s="41"/>
      <c r="I15" s="41"/>
    </row>
    <row r="16" spans="2:9" s="19" customFormat="1" ht="39" customHeight="1">
      <c r="B16" s="17" t="s">
        <v>22</v>
      </c>
      <c r="C16" s="18" t="s">
        <v>2</v>
      </c>
      <c r="D16" s="14"/>
      <c r="E16" s="17" t="s">
        <v>39</v>
      </c>
      <c r="F16" s="18" t="s">
        <v>2</v>
      </c>
      <c r="H16" s="41"/>
      <c r="I16" s="41"/>
    </row>
    <row r="17" spans="8:9" s="19" customFormat="1" ht="6" customHeight="1" thickBot="1">
      <c r="H17" s="41"/>
      <c r="I17" s="41"/>
    </row>
    <row r="18" spans="2:9" s="19" customFormat="1" ht="17.25" customHeight="1">
      <c r="B18" s="24" t="s">
        <v>8</v>
      </c>
      <c r="C18" s="25" t="s">
        <v>0</v>
      </c>
      <c r="D18" s="14"/>
      <c r="E18" s="26" t="s">
        <v>11</v>
      </c>
      <c r="F18" s="27" t="s">
        <v>0</v>
      </c>
      <c r="H18" s="41"/>
      <c r="I18" s="41"/>
    </row>
    <row r="19" spans="2:9" s="19" customFormat="1" ht="39" customHeight="1">
      <c r="B19" s="17" t="s">
        <v>24</v>
      </c>
      <c r="C19" s="18" t="s">
        <v>2</v>
      </c>
      <c r="D19" s="14"/>
      <c r="E19" s="17" t="s">
        <v>38</v>
      </c>
      <c r="F19" s="18" t="s">
        <v>2</v>
      </c>
      <c r="H19" s="41"/>
      <c r="I19" s="41"/>
    </row>
    <row r="20" spans="2:9" s="19" customFormat="1" ht="39" customHeight="1">
      <c r="B20" s="17" t="s">
        <v>25</v>
      </c>
      <c r="C20" s="18" t="s">
        <v>2</v>
      </c>
      <c r="D20" s="14"/>
      <c r="E20" s="17" t="s">
        <v>37</v>
      </c>
      <c r="F20" s="18" t="s">
        <v>2</v>
      </c>
      <c r="H20" s="41"/>
      <c r="I20" s="41"/>
    </row>
    <row r="21" spans="2:9" s="19" customFormat="1" ht="39" customHeight="1">
      <c r="B21" s="17" t="s">
        <v>26</v>
      </c>
      <c r="C21" s="18" t="s">
        <v>2</v>
      </c>
      <c r="D21" s="14"/>
      <c r="E21" s="17" t="s">
        <v>36</v>
      </c>
      <c r="F21" s="18" t="s">
        <v>2</v>
      </c>
      <c r="H21" s="41"/>
      <c r="I21" s="41"/>
    </row>
    <row r="22" spans="2:9" s="19" customFormat="1" ht="39" customHeight="1">
      <c r="B22" s="17" t="s">
        <v>27</v>
      </c>
      <c r="C22" s="18" t="s">
        <v>2</v>
      </c>
      <c r="D22" s="14"/>
      <c r="E22" s="17" t="s">
        <v>35</v>
      </c>
      <c r="F22" s="18" t="s">
        <v>2</v>
      </c>
      <c r="H22" s="41"/>
      <c r="I22" s="41"/>
    </row>
    <row r="23" spans="3:9" s="14" customFormat="1" ht="6" customHeight="1" thickBot="1">
      <c r="C23" s="28"/>
      <c r="F23" s="28"/>
      <c r="H23" s="41"/>
      <c r="I23" s="41"/>
    </row>
    <row r="24" spans="2:9" s="19" customFormat="1" ht="17.25" customHeight="1">
      <c r="B24" s="29" t="s">
        <v>12</v>
      </c>
      <c r="C24" s="30" t="s">
        <v>0</v>
      </c>
      <c r="D24" s="14"/>
      <c r="E24" s="31" t="s">
        <v>13</v>
      </c>
      <c r="F24" s="32" t="s">
        <v>0</v>
      </c>
      <c r="H24" s="41"/>
      <c r="I24" s="41"/>
    </row>
    <row r="25" spans="2:9" s="19" customFormat="1" ht="39" customHeight="1">
      <c r="B25" s="17" t="s">
        <v>28</v>
      </c>
      <c r="C25" s="18" t="s">
        <v>2</v>
      </c>
      <c r="D25" s="14"/>
      <c r="E25" s="17" t="s">
        <v>14</v>
      </c>
      <c r="F25" s="18" t="s">
        <v>2</v>
      </c>
      <c r="H25" s="41"/>
      <c r="I25" s="41"/>
    </row>
    <row r="26" spans="2:6" s="19" customFormat="1" ht="39" customHeight="1">
      <c r="B26" s="17" t="s">
        <v>29</v>
      </c>
      <c r="C26" s="18" t="s">
        <v>2</v>
      </c>
      <c r="D26" s="14"/>
      <c r="E26" s="17" t="s">
        <v>34</v>
      </c>
      <c r="F26" s="18" t="s">
        <v>2</v>
      </c>
    </row>
    <row r="27" spans="2:6" s="19" customFormat="1" ht="39" customHeight="1">
      <c r="B27" s="17" t="s">
        <v>30</v>
      </c>
      <c r="C27" s="18" t="s">
        <v>2</v>
      </c>
      <c r="D27" s="14"/>
      <c r="E27" s="17" t="s">
        <v>33</v>
      </c>
      <c r="F27" s="18" t="s">
        <v>2</v>
      </c>
    </row>
    <row r="28" spans="2:6" s="19" customFormat="1" ht="39" customHeight="1">
      <c r="B28" s="17" t="s">
        <v>31</v>
      </c>
      <c r="C28" s="18" t="s">
        <v>2</v>
      </c>
      <c r="D28" s="14"/>
      <c r="E28" s="17" t="s">
        <v>32</v>
      </c>
      <c r="F28" s="18" t="s">
        <v>2</v>
      </c>
    </row>
  </sheetData>
  <sheetProtection selectLockedCells="1"/>
  <protectedRanges>
    <protectedRange sqref="F4:F5 C3:C5 C7:C10 F7:F10 C13:C16 F13:F16 C19:C23 F19:F23 C25:C28 F25:F28" name="Range1"/>
  </protectedRanges>
  <mergeCells count="5">
    <mergeCell ref="B1:F1"/>
    <mergeCell ref="C2:F2"/>
    <mergeCell ref="C3:F3"/>
    <mergeCell ref="C4:F4"/>
    <mergeCell ref="B5:F5"/>
  </mergeCells>
  <dataValidations count="2">
    <dataValidation type="list" allowBlank="1" showInputMessage="1" showErrorMessage="1" sqref="F23 C23">
      <formula1>Leadership</formula1>
    </dataValidation>
    <dataValidation type="list" allowBlank="1" showInputMessage="1" showErrorMessage="1" sqref="C7:C10 F7:F10 C13:C16 F13:F16 C19:C22 F19:F22 C25:C28 F25:F28">
      <formula1>$H$2:$H$7</formula1>
    </dataValidation>
  </dataValidations>
  <printOptions horizontalCentered="1"/>
  <pageMargins left="0.5511811023622047" right="0.5511811023622047" top="0.5905511811023623" bottom="0.5905511811023623" header="0.5118110236220472" footer="0.5118110236220472"/>
  <pageSetup fitToHeight="1" fitToWidth="1" horizontalDpi="600" verticalDpi="600" orientation="portrait" paperSize="9" scale="97" r:id="rId4"/>
  <drawing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B2:H49"/>
  <sheetViews>
    <sheetView showGridLines="0" showRowColHeaders="0" zoomScalePageLayoutView="0" workbookViewId="0" topLeftCell="A1">
      <selection activeCell="A1" sqref="A1"/>
    </sheetView>
  </sheetViews>
  <sheetFormatPr defaultColWidth="9.140625" defaultRowHeight="12.75"/>
  <cols>
    <col min="1" max="1" width="3.7109375" style="0" customWidth="1"/>
    <col min="2" max="2" width="40.8515625" style="9" customWidth="1"/>
    <col min="3" max="3" width="6.8515625" style="56" hidden="1" customWidth="1"/>
    <col min="4" max="4" width="15.421875" style="2" customWidth="1"/>
    <col min="5" max="5" width="17.8515625" style="2" customWidth="1"/>
    <col min="6" max="6" width="10.8515625" style="2" customWidth="1"/>
    <col min="7" max="7" width="12.421875" style="1" customWidth="1"/>
    <col min="8" max="8" width="9.140625" style="1" customWidth="1"/>
  </cols>
  <sheetData>
    <row r="1" ht="12.75"/>
    <row r="2" spans="2:6" s="5" customFormat="1" ht="39.75" customHeight="1" thickBot="1">
      <c r="B2" s="57" t="str">
        <f>'360 Feedback Form'!B6</f>
        <v>Communication </v>
      </c>
      <c r="C2" s="52" t="str">
        <f>'360 Feedback Form'!C6</f>
        <v>Rating</v>
      </c>
      <c r="D2" s="4" t="s">
        <v>64</v>
      </c>
      <c r="E2" s="4" t="s">
        <v>52</v>
      </c>
      <c r="F2" s="4" t="s">
        <v>15</v>
      </c>
    </row>
    <row r="3" spans="2:8" s="6" customFormat="1" ht="24.75" customHeight="1" thickBot="1">
      <c r="B3" s="58" t="str">
        <f>'360 Feedback Form'!B7</f>
        <v>Shares information widely and does not withhold information from others:</v>
      </c>
      <c r="C3" s="59" t="str">
        <f>'360 Feedback Form'!C7</f>
        <v>B</v>
      </c>
      <c r="D3" s="69" t="str">
        <f>IF(F3&lt;$H$3,"Yes"," ")</f>
        <v> </v>
      </c>
      <c r="E3" s="73">
        <f>VLOOKUP(C3,'360 Feedback Form'!H$2:I$7,2)</f>
        <v>8</v>
      </c>
      <c r="F3" s="65">
        <f>_xlfn.IFERROR(AVERAGE(E3:E3),"N/A")</f>
        <v>8</v>
      </c>
      <c r="G3" s="51" t="s">
        <v>48</v>
      </c>
      <c r="H3" s="8">
        <f>AVERAGE(F3:F6,F9:F12,F15:F18,F21:F24,F27:F30,F33:F36,F39:F42,F45:F48)</f>
        <v>8</v>
      </c>
    </row>
    <row r="4" spans="2:7" s="6" customFormat="1" ht="24.75" customHeight="1">
      <c r="B4" s="60" t="str">
        <f>'360 Feedback Form'!B8</f>
        <v>Actively listens and is receptive to others’ opinions and points of view:</v>
      </c>
      <c r="C4" s="53" t="str">
        <f>'360 Feedback Form'!C8</f>
        <v>B</v>
      </c>
      <c r="D4" s="70" t="str">
        <f>IF(F4&lt;$H$3,"Yes"," ")</f>
        <v> </v>
      </c>
      <c r="E4" s="74">
        <f>VLOOKUP(C4,'360 Feedback Form'!H$2:I$7,2)</f>
        <v>8</v>
      </c>
      <c r="F4" s="66">
        <f>_xlfn.IFERROR(AVERAGE(E4:E4),"N/A")</f>
        <v>8</v>
      </c>
      <c r="G4" s="7"/>
    </row>
    <row r="5" spans="2:7" s="6" customFormat="1" ht="24.75" customHeight="1">
      <c r="B5" s="60" t="str">
        <f>'360 Feedback Form'!B9</f>
        <v>Stays focused and is easily understood in conversation:</v>
      </c>
      <c r="C5" s="53" t="str">
        <f>'360 Feedback Form'!C9</f>
        <v>B</v>
      </c>
      <c r="D5" s="70" t="str">
        <f>IF(F5&lt;$H$3,"Yes"," ")</f>
        <v> </v>
      </c>
      <c r="E5" s="74">
        <f>VLOOKUP(C5,'360 Feedback Form'!H$2:I$7,2)</f>
        <v>8</v>
      </c>
      <c r="F5" s="66">
        <f>_xlfn.IFERROR(AVERAGE(E5:E5),"N/A")</f>
        <v>8</v>
      </c>
      <c r="G5" s="7"/>
    </row>
    <row r="6" spans="2:7" s="6" customFormat="1" ht="24.75" customHeight="1">
      <c r="B6" s="60" t="str">
        <f>'360 Feedback Form'!B10</f>
        <v>Encourages dialogue in an open and direct way:</v>
      </c>
      <c r="C6" s="53" t="str">
        <f>'360 Feedback Form'!C10</f>
        <v>B</v>
      </c>
      <c r="D6" s="70" t="str">
        <f>IF(F6&lt;$H$3,"Yes"," ")</f>
        <v> </v>
      </c>
      <c r="E6" s="74">
        <f>VLOOKUP(C6,'360 Feedback Form'!H$2:I$7,2)</f>
        <v>8</v>
      </c>
      <c r="F6" s="66">
        <f>_xlfn.IFERROR(AVERAGE(E6:E6),"N/A")</f>
        <v>8</v>
      </c>
      <c r="G6" s="7"/>
    </row>
    <row r="7" spans="2:7" s="6" customFormat="1" ht="12.75" customHeight="1">
      <c r="B7" s="61" t="str">
        <f>CONCATENATE(B2,"overall:")</f>
        <v>Communication overall:</v>
      </c>
      <c r="C7" s="54"/>
      <c r="D7" s="70" t="str">
        <f>IF(F7&lt;$H$3,"Yes"," ")</f>
        <v> </v>
      </c>
      <c r="E7" s="75">
        <f>AVERAGE(E3:E6)</f>
        <v>8</v>
      </c>
      <c r="F7" s="66">
        <f>_xlfn.IFERROR(AVERAGE(E7:E7),"N/A")</f>
        <v>8</v>
      </c>
      <c r="G7" s="7"/>
    </row>
    <row r="8" spans="2:7" s="6" customFormat="1" ht="12.75" customHeight="1">
      <c r="B8" s="61" t="str">
        <f>'360 Feedback Form'!B12</f>
        <v>Problem-solving and decision-making </v>
      </c>
      <c r="C8" s="54" t="str">
        <f>'360 Feedback Form'!C12</f>
        <v>Rating</v>
      </c>
      <c r="D8" s="71"/>
      <c r="E8" s="76"/>
      <c r="F8" s="67"/>
      <c r="G8" s="7"/>
    </row>
    <row r="9" spans="2:7" s="6" customFormat="1" ht="24.75" customHeight="1">
      <c r="B9" s="60" t="str">
        <f>'360 Feedback Form'!B13</f>
        <v>Gathers information from a range of sources before making a decision:</v>
      </c>
      <c r="C9" s="53" t="str">
        <f>'360 Feedback Form'!C13</f>
        <v>B</v>
      </c>
      <c r="D9" s="70" t="str">
        <f>IF(F9&lt;$H$3,"Yes"," ")</f>
        <v> </v>
      </c>
      <c r="E9" s="74">
        <f>VLOOKUP(C9,'360 Feedback Form'!H$2:I$7,2)</f>
        <v>8</v>
      </c>
      <c r="F9" s="66">
        <f>_xlfn.IFERROR(AVERAGE(E9:E9),"N/A")</f>
        <v>8</v>
      </c>
      <c r="G9" s="7"/>
    </row>
    <row r="10" spans="2:7" s="6" customFormat="1" ht="24.75" customHeight="1">
      <c r="B10" s="60" t="str">
        <f>'360 Feedback Form'!B14</f>
        <v>Focuses on the key issues of a problem and does not get bogged down in unnecessary detail:</v>
      </c>
      <c r="C10" s="53" t="str">
        <f>'360 Feedback Form'!C14</f>
        <v>B</v>
      </c>
      <c r="D10" s="70" t="str">
        <f>IF(F10&lt;$H$3,"Yes"," ")</f>
        <v> </v>
      </c>
      <c r="E10" s="74">
        <f>VLOOKUP(C10,'360 Feedback Form'!H$2:I$7,2)</f>
        <v>8</v>
      </c>
      <c r="F10" s="66">
        <f>_xlfn.IFERROR(AVERAGE(E10:E10),"N/A")</f>
        <v>8</v>
      </c>
      <c r="G10" s="7"/>
    </row>
    <row r="11" spans="2:7" s="6" customFormat="1" ht="24.75" customHeight="1">
      <c r="B11" s="60" t="str">
        <f>'360 Feedback Form'!B15</f>
        <v>Flexibility/Change Orientation:</v>
      </c>
      <c r="C11" s="53" t="str">
        <f>'360 Feedback Form'!C15</f>
        <v>B</v>
      </c>
      <c r="D11" s="70" t="str">
        <f>IF(F11&lt;$H$3,"Yes"," ")</f>
        <v> </v>
      </c>
      <c r="E11" s="74">
        <f>VLOOKUP(C11,'360 Feedback Form'!H$2:I$7,2)</f>
        <v>8</v>
      </c>
      <c r="F11" s="66">
        <f>_xlfn.IFERROR(AVERAGE(E11:E11),"N/A")</f>
        <v>8</v>
      </c>
      <c r="G11" s="7"/>
    </row>
    <row r="12" spans="2:7" s="6" customFormat="1" ht="24.75" customHeight="1">
      <c r="B12" s="60" t="str">
        <f>'360 Feedback Form'!B16</f>
        <v>Considers the impact and implications of a decision before taking action:</v>
      </c>
      <c r="C12" s="53" t="str">
        <f>'360 Feedback Form'!C16</f>
        <v>B</v>
      </c>
      <c r="D12" s="70" t="str">
        <f>IF(F12&lt;$H$3,"Yes"," ")</f>
        <v> </v>
      </c>
      <c r="E12" s="74">
        <f>VLOOKUP(C12,'360 Feedback Form'!H$2:I$7,2)</f>
        <v>8</v>
      </c>
      <c r="F12" s="66">
        <f>_xlfn.IFERROR(AVERAGE(E12:E12),"N/A")</f>
        <v>8</v>
      </c>
      <c r="G12" s="7"/>
    </row>
    <row r="13" spans="2:7" s="6" customFormat="1" ht="12.75" customHeight="1">
      <c r="B13" s="61" t="str">
        <f>CONCATENATE(B8,"overall:")</f>
        <v>Problem-solving and decision-making overall:</v>
      </c>
      <c r="C13" s="53"/>
      <c r="D13" s="70" t="str">
        <f>IF(F13&lt;$H$3,"Yes"," ")</f>
        <v> </v>
      </c>
      <c r="E13" s="75">
        <f>AVERAGE(E9:E12)</f>
        <v>8</v>
      </c>
      <c r="F13" s="66">
        <f>_xlfn.IFERROR(AVERAGE(E13:E13),"N/A")</f>
        <v>8</v>
      </c>
      <c r="G13" s="7"/>
    </row>
    <row r="14" spans="2:7" ht="12.75">
      <c r="B14" s="61" t="str">
        <f>'360 Feedback Form'!B18</f>
        <v>Organisation and time management </v>
      </c>
      <c r="C14" s="53" t="str">
        <f>'360 Feedback Form'!C18</f>
        <v>Rating</v>
      </c>
      <c r="D14" s="71"/>
      <c r="E14" s="76"/>
      <c r="F14" s="67"/>
      <c r="G14" s="3"/>
    </row>
    <row r="15" spans="2:7" ht="24.75" customHeight="1">
      <c r="B15" s="60" t="str">
        <f>'360 Feedback Form'!B19</f>
        <v>Is able to manage competing priorities effectively:</v>
      </c>
      <c r="C15" s="53" t="str">
        <f>'360 Feedback Form'!C19</f>
        <v>B</v>
      </c>
      <c r="D15" s="70" t="str">
        <f>IF(F15&lt;$H$3,"Yes"," ")</f>
        <v> </v>
      </c>
      <c r="E15" s="74">
        <f>VLOOKUP(C15,'360 Feedback Form'!H$2:I$7,2)</f>
        <v>8</v>
      </c>
      <c r="F15" s="66">
        <f>_xlfn.IFERROR(AVERAGE(E15:E15),"N/A")</f>
        <v>8</v>
      </c>
      <c r="G15" s="3"/>
    </row>
    <row r="16" spans="2:7" ht="24.75" customHeight="1">
      <c r="B16" s="60" t="str">
        <f>'360 Feedback Form'!B20</f>
        <v>Meets deadlines and obligations on time:</v>
      </c>
      <c r="C16" s="53" t="str">
        <f>'360 Feedback Form'!C20</f>
        <v>B</v>
      </c>
      <c r="D16" s="70" t="str">
        <f>IF(F16&lt;$H$3,"Yes"," ")</f>
        <v> </v>
      </c>
      <c r="E16" s="74">
        <f>VLOOKUP(C16,'360 Feedback Form'!H$2:I$7,2)</f>
        <v>8</v>
      </c>
      <c r="F16" s="66">
        <f>_xlfn.IFERROR(AVERAGE(E16:E16),"N/A")</f>
        <v>8</v>
      </c>
      <c r="G16" s="3"/>
    </row>
    <row r="17" spans="2:7" ht="24.75" customHeight="1">
      <c r="B17" s="60" t="str">
        <f>'360 Feedback Form'!B21</f>
        <v>Delivers well in stressful or time-pressured situations:</v>
      </c>
      <c r="C17" s="53" t="str">
        <f>'360 Feedback Form'!C21</f>
        <v>B</v>
      </c>
      <c r="D17" s="70" t="str">
        <f>IF(F17&lt;$H$3,"Yes"," ")</f>
        <v> </v>
      </c>
      <c r="E17" s="74">
        <f>VLOOKUP(C17,'360 Feedback Form'!H$2:I$7,2)</f>
        <v>8</v>
      </c>
      <c r="F17" s="66">
        <f>_xlfn.IFERROR(AVERAGE(E17:E17),"N/A")</f>
        <v>8</v>
      </c>
      <c r="G17" s="3"/>
    </row>
    <row r="18" spans="2:7" ht="24.75" customHeight="1">
      <c r="B18" s="60" t="str">
        <f>'360 Feedback Form'!B22</f>
        <v>Has a methodical and structured approach:</v>
      </c>
      <c r="C18" s="53" t="str">
        <f>'360 Feedback Form'!C22</f>
        <v>B</v>
      </c>
      <c r="D18" s="70" t="str">
        <f>IF(F18&lt;$H$3,"Yes"," ")</f>
        <v> </v>
      </c>
      <c r="E18" s="74">
        <f>VLOOKUP(C18,'360 Feedback Form'!H$2:I$7,2)</f>
        <v>8</v>
      </c>
      <c r="F18" s="66">
        <f>_xlfn.IFERROR(AVERAGE(E18:E18),"N/A")</f>
        <v>8</v>
      </c>
      <c r="G18" s="3"/>
    </row>
    <row r="19" spans="2:7" ht="24.75" customHeight="1">
      <c r="B19" s="61" t="str">
        <f>CONCATENATE(B14,"overall:")</f>
        <v>Organisation and time management overall:</v>
      </c>
      <c r="C19" s="53">
        <f>'360 Feedback Form'!C23</f>
        <v>0</v>
      </c>
      <c r="D19" s="70" t="str">
        <f>IF(F19&lt;$H$3,"Yes"," ")</f>
        <v> </v>
      </c>
      <c r="E19" s="75">
        <f>AVERAGE(E15:E18)</f>
        <v>8</v>
      </c>
      <c r="F19" s="66">
        <f>_xlfn.IFERROR(AVERAGE(E19:E19),"N/A")</f>
        <v>8</v>
      </c>
      <c r="G19" s="3"/>
    </row>
    <row r="20" spans="2:7" ht="12.75">
      <c r="B20" s="61" t="str">
        <f>'360 Feedback Form'!B24</f>
        <v>Interpersonal skills  </v>
      </c>
      <c r="C20" s="53" t="str">
        <f>'360 Feedback Form'!C24</f>
        <v>Rating</v>
      </c>
      <c r="D20" s="71"/>
      <c r="E20" s="76"/>
      <c r="F20" s="67"/>
      <c r="G20" s="3"/>
    </row>
    <row r="21" spans="2:7" ht="24.75" customHeight="1">
      <c r="B21" s="60" t="str">
        <f>'360 Feedback Form'!B25</f>
        <v>Works to resolve internal conflict among team members:</v>
      </c>
      <c r="C21" s="53" t="str">
        <f>'360 Feedback Form'!C25</f>
        <v>B</v>
      </c>
      <c r="D21" s="70" t="str">
        <f>IF(F21&lt;$H$3,"Yes"," ")</f>
        <v> </v>
      </c>
      <c r="E21" s="74">
        <f>VLOOKUP(C21,'360 Feedback Form'!H$2:I$7,2)</f>
        <v>8</v>
      </c>
      <c r="F21" s="66">
        <f>_xlfn.IFERROR(AVERAGE(E21:E21),"N/A")</f>
        <v>8</v>
      </c>
      <c r="G21" s="3"/>
    </row>
    <row r="22" spans="2:7" ht="24.75" customHeight="1">
      <c r="B22" s="60" t="str">
        <f>'360 Feedback Form'!B26</f>
        <v>Recognises the value of people with different skills and talents:</v>
      </c>
      <c r="C22" s="53" t="str">
        <f>'360 Feedback Form'!C26</f>
        <v>B</v>
      </c>
      <c r="D22" s="70" t="str">
        <f>IF(F22&lt;$H$3,"Yes"," ")</f>
        <v> </v>
      </c>
      <c r="E22" s="74">
        <f>VLOOKUP(C22,'360 Feedback Form'!H$2:I$7,2)</f>
        <v>8</v>
      </c>
      <c r="F22" s="66">
        <f>_xlfn.IFERROR(AVERAGE(E22:E22),"N/A")</f>
        <v>8</v>
      </c>
      <c r="G22" s="3"/>
    </row>
    <row r="23" spans="2:7" ht="24.75" customHeight="1">
      <c r="B23" s="60" t="str">
        <f>'360 Feedback Form'!B27</f>
        <v>Is tactful, compassionate and able to consider the needs of others:</v>
      </c>
      <c r="C23" s="53" t="str">
        <f>'360 Feedback Form'!C27</f>
        <v>B</v>
      </c>
      <c r="D23" s="70" t="str">
        <f>IF(F23&lt;$H$3,"Yes"," ")</f>
        <v> </v>
      </c>
      <c r="E23" s="74">
        <f>VLOOKUP(C23,'360 Feedback Form'!H$2:I$7,2)</f>
        <v>8</v>
      </c>
      <c r="F23" s="66">
        <f>_xlfn.IFERROR(AVERAGE(E23:E23),"N/A")</f>
        <v>8</v>
      </c>
      <c r="G23" s="3"/>
    </row>
    <row r="24" spans="2:7" ht="24.75" customHeight="1">
      <c r="B24" s="60" t="str">
        <f>'360 Feedback Form'!B28</f>
        <v>Delivers difficult or sensitive information openly, honestly and with empathy:</v>
      </c>
      <c r="C24" s="53" t="str">
        <f>'360 Feedback Form'!C28</f>
        <v>B</v>
      </c>
      <c r="D24" s="70" t="str">
        <f>IF(F24&lt;$H$3,"Yes"," ")</f>
        <v> </v>
      </c>
      <c r="E24" s="74">
        <f>VLOOKUP(C24,'360 Feedback Form'!H$2:I$7,2)</f>
        <v>8</v>
      </c>
      <c r="F24" s="66">
        <f>_xlfn.IFERROR(AVERAGE(E24:E24),"N/A")</f>
        <v>8</v>
      </c>
      <c r="G24" s="3"/>
    </row>
    <row r="25" spans="2:7" ht="12.75">
      <c r="B25" s="61" t="str">
        <f>CONCATENATE(B20,"overall:")</f>
        <v>Interpersonal skills  overall:</v>
      </c>
      <c r="C25" s="55"/>
      <c r="D25" s="70" t="str">
        <f>IF(F25&lt;$H$3,"Yes"," ")</f>
        <v> </v>
      </c>
      <c r="E25" s="75">
        <f>AVERAGE(E21:E24)</f>
        <v>8</v>
      </c>
      <c r="F25" s="66">
        <f>_xlfn.IFERROR(AVERAGE(E25:E25),"N/A")</f>
        <v>8</v>
      </c>
      <c r="G25" s="3"/>
    </row>
    <row r="26" spans="2:7" s="6" customFormat="1" ht="12.75" customHeight="1">
      <c r="B26" s="61" t="str">
        <f>'360 Feedback Form'!E6</f>
        <v>Team working </v>
      </c>
      <c r="C26" s="54" t="str">
        <f>'360 Feedback Form'!F6</f>
        <v>Rating</v>
      </c>
      <c r="D26" s="71"/>
      <c r="E26" s="76"/>
      <c r="F26" s="67"/>
      <c r="G26" s="7"/>
    </row>
    <row r="27" spans="2:7" s="6" customFormat="1" ht="24.75" customHeight="1">
      <c r="B27" s="60" t="str">
        <f>'360 Feedback Form'!E7</f>
        <v>Works as an effective member of the team, and ‘pulls his/her weight’:</v>
      </c>
      <c r="C27" s="53" t="str">
        <f>'360 Feedback Form'!F7</f>
        <v>B</v>
      </c>
      <c r="D27" s="70" t="str">
        <f>IF(F27&lt;$H$3,"Yes"," ")</f>
        <v> </v>
      </c>
      <c r="E27" s="74">
        <f>VLOOKUP(C27,'360 Feedback Form'!H$2:I$7,2)</f>
        <v>8</v>
      </c>
      <c r="F27" s="66">
        <f>_xlfn.IFERROR(AVERAGE(E27:E27),"N/A")</f>
        <v>8</v>
      </c>
      <c r="G27" s="7"/>
    </row>
    <row r="28" spans="2:7" s="6" customFormat="1" ht="24.75" customHeight="1">
      <c r="B28" s="60" t="str">
        <f>'360 Feedback Form'!E8</f>
        <v>Is willing to pitch in and help other members of the team:</v>
      </c>
      <c r="C28" s="53" t="str">
        <f>'360 Feedback Form'!F8</f>
        <v>B</v>
      </c>
      <c r="D28" s="70" t="str">
        <f>IF(F28&lt;$H$3,"Yes"," ")</f>
        <v> </v>
      </c>
      <c r="E28" s="74">
        <f>VLOOKUP(C28,'360 Feedback Form'!H$2:I$7,2)</f>
        <v>8</v>
      </c>
      <c r="F28" s="66">
        <f>_xlfn.IFERROR(AVERAGE(E28:E28),"N/A")</f>
        <v>8</v>
      </c>
      <c r="G28" s="7"/>
    </row>
    <row r="29" spans="2:7" s="6" customFormat="1" ht="24.75" customHeight="1">
      <c r="B29" s="60" t="str">
        <f>'360 Feedback Form'!E9</f>
        <v>Willingly shares own knowledge and expertise with team members; does not ‘protect’ own territory:</v>
      </c>
      <c r="C29" s="53" t="str">
        <f>'360 Feedback Form'!F9</f>
        <v>B</v>
      </c>
      <c r="D29" s="70" t="str">
        <f>IF(F29&lt;$H$3,"Yes"," ")</f>
        <v> </v>
      </c>
      <c r="E29" s="74">
        <f>VLOOKUP(C29,'360 Feedback Form'!H$2:I$7,2)</f>
        <v>8</v>
      </c>
      <c r="F29" s="66">
        <f>_xlfn.IFERROR(AVERAGE(E29:E29),"N/A")</f>
        <v>8</v>
      </c>
      <c r="G29" s="7"/>
    </row>
    <row r="30" spans="2:7" s="6" customFormat="1" ht="24.75" customHeight="1">
      <c r="B30" s="60" t="str">
        <f>'360 Feedback Form'!E10</f>
        <v>Shares credit and recognition with the rest of the team:</v>
      </c>
      <c r="C30" s="53" t="str">
        <f>'360 Feedback Form'!F10</f>
        <v>B</v>
      </c>
      <c r="D30" s="70" t="str">
        <f>IF(F30&lt;$H$3,"Yes"," ")</f>
        <v> </v>
      </c>
      <c r="E30" s="74">
        <f>VLOOKUP(C30,'360 Feedback Form'!H$2:I$7,2)</f>
        <v>8</v>
      </c>
      <c r="F30" s="66">
        <f>_xlfn.IFERROR(AVERAGE(E30:E30),"N/A")</f>
        <v>8</v>
      </c>
      <c r="G30" s="7"/>
    </row>
    <row r="31" spans="2:7" s="6" customFormat="1" ht="12.75" customHeight="1">
      <c r="B31" s="61" t="str">
        <f>CONCATENATE(B26,"overall:")</f>
        <v>Team working overall:</v>
      </c>
      <c r="C31" s="54"/>
      <c r="D31" s="70" t="str">
        <f>IF(F31&lt;$H$3,"Yes"," ")</f>
        <v> </v>
      </c>
      <c r="E31" s="75">
        <f>AVERAGE(E27:E30)</f>
        <v>8</v>
      </c>
      <c r="F31" s="66">
        <f>_xlfn.IFERROR(AVERAGE(E31:E31),"N/A")</f>
        <v>8</v>
      </c>
      <c r="G31" s="7"/>
    </row>
    <row r="32" spans="2:7" s="6" customFormat="1" ht="12.75" customHeight="1">
      <c r="B32" s="61" t="str">
        <f>'360 Feedback Form'!E12</f>
        <v>Continuous improvement </v>
      </c>
      <c r="C32" s="54" t="str">
        <f>'360 Feedback Form'!F12</f>
        <v>Rating</v>
      </c>
      <c r="D32" s="71"/>
      <c r="E32" s="76"/>
      <c r="F32" s="67"/>
      <c r="G32" s="7"/>
    </row>
    <row r="33" spans="2:7" s="6" customFormat="1" ht="24.75" customHeight="1">
      <c r="B33" s="60" t="str">
        <f>'360 Feedback Form'!E13</f>
        <v>Is adaptable and willing to work with new systems and processes:</v>
      </c>
      <c r="C33" s="53" t="str">
        <f>'360 Feedback Form'!F13</f>
        <v>B</v>
      </c>
      <c r="D33" s="70" t="str">
        <f>IF(F33&lt;$H$3,"Yes"," ")</f>
        <v> </v>
      </c>
      <c r="E33" s="74">
        <f>VLOOKUP(C33,'360 Feedback Form'!H$2:I$7,2)</f>
        <v>8</v>
      </c>
      <c r="F33" s="66">
        <f>_xlfn.IFERROR(AVERAGE(E33:E33),"N/A")</f>
        <v>8</v>
      </c>
      <c r="G33" s="7"/>
    </row>
    <row r="34" spans="2:7" s="6" customFormat="1" ht="24.75" customHeight="1">
      <c r="B34" s="60" t="str">
        <f>'360 Feedback Form'!E14</f>
        <v>Does not resist the ideas of others:</v>
      </c>
      <c r="C34" s="53" t="str">
        <f>'360 Feedback Form'!F14</f>
        <v>B</v>
      </c>
      <c r="D34" s="70" t="str">
        <f>IF(F34&lt;$H$3,"Yes"," ")</f>
        <v> </v>
      </c>
      <c r="E34" s="74">
        <f>VLOOKUP(C34,'360 Feedback Form'!H$2:I$7,2)</f>
        <v>8</v>
      </c>
      <c r="F34" s="66">
        <f>_xlfn.IFERROR(AVERAGE(E34:E34),"N/A")</f>
        <v>8</v>
      </c>
      <c r="G34" s="7"/>
    </row>
    <row r="35" spans="2:7" s="6" customFormat="1" ht="24.75" customHeight="1">
      <c r="B35" s="60" t="str">
        <f>'360 Feedback Form'!E15</f>
        <v>Actively seeks and promotes new ways of working:</v>
      </c>
      <c r="C35" s="53" t="str">
        <f>'360 Feedback Form'!F15</f>
        <v>B</v>
      </c>
      <c r="D35" s="70" t="str">
        <f>IF(F35&lt;$H$3,"Yes"," ")</f>
        <v> </v>
      </c>
      <c r="E35" s="74">
        <f>VLOOKUP(C35,'360 Feedback Form'!H$2:I$7,2)</f>
        <v>8</v>
      </c>
      <c r="F35" s="66">
        <f>_xlfn.IFERROR(AVERAGE(E35:E35),"N/A")</f>
        <v>8</v>
      </c>
      <c r="G35" s="7"/>
    </row>
    <row r="36" spans="2:7" s="6" customFormat="1" ht="24.75" customHeight="1">
      <c r="B36" s="60" t="str">
        <f>'360 Feedback Form'!E16</f>
        <v>Strives for innovation even when this may prove unpopular:</v>
      </c>
      <c r="C36" s="53" t="str">
        <f>'360 Feedback Form'!F16</f>
        <v>B</v>
      </c>
      <c r="D36" s="70" t="str">
        <f>IF(F36&lt;$H$3,"Yes"," ")</f>
        <v> </v>
      </c>
      <c r="E36" s="74">
        <f>VLOOKUP(C36,'360 Feedback Form'!H$2:I$7,2)</f>
        <v>8</v>
      </c>
      <c r="F36" s="66">
        <f>_xlfn.IFERROR(AVERAGE(E36:E36),"N/A")</f>
        <v>8</v>
      </c>
      <c r="G36" s="7"/>
    </row>
    <row r="37" spans="2:7" s="6" customFormat="1" ht="12.75" customHeight="1">
      <c r="B37" s="61" t="str">
        <f>CONCATENATE(B32,"overall:")</f>
        <v>Continuous improvement overall:</v>
      </c>
      <c r="C37" s="53"/>
      <c r="D37" s="70" t="str">
        <f>IF(F37&lt;$H$3,"Yes"," ")</f>
        <v> </v>
      </c>
      <c r="E37" s="75">
        <f>AVERAGE(E33:E36)</f>
        <v>8</v>
      </c>
      <c r="F37" s="66">
        <f>_xlfn.IFERROR(AVERAGE(E37:E37),"N/A")</f>
        <v>8</v>
      </c>
      <c r="G37" s="7"/>
    </row>
    <row r="38" spans="2:7" ht="12.75">
      <c r="B38" s="61" t="str">
        <f>'360 Feedback Form'!E18</f>
        <v>Customer focus </v>
      </c>
      <c r="C38" s="53" t="str">
        <f>'360 Feedback Form'!F18</f>
        <v>Rating</v>
      </c>
      <c r="D38" s="71"/>
      <c r="E38" s="76"/>
      <c r="F38" s="67"/>
      <c r="G38" s="3"/>
    </row>
    <row r="39" spans="2:7" ht="24.75" customHeight="1">
      <c r="B39" s="60" t="str">
        <f>'360 Feedback Form'!E19</f>
        <v>Establishes and maintains effective relationships with customers and earns their trust and respect:</v>
      </c>
      <c r="C39" s="53" t="str">
        <f>'360 Feedback Form'!F19</f>
        <v>B</v>
      </c>
      <c r="D39" s="70" t="str">
        <f>IF(F39&lt;$H$3,"Yes"," ")</f>
        <v> </v>
      </c>
      <c r="E39" s="74">
        <f>VLOOKUP(C39,'360 Feedback Form'!H$2:I$7,2)</f>
        <v>8</v>
      </c>
      <c r="F39" s="66">
        <f>_xlfn.IFERROR(AVERAGE(E39:E39),"N/A")</f>
        <v>8</v>
      </c>
      <c r="G39" s="3"/>
    </row>
    <row r="40" spans="2:7" ht="24.75" customHeight="1">
      <c r="B40" s="60" t="str">
        <f>'360 Feedback Form'!E20</f>
        <v>Has a well-developed, customer-focused mind set and acts with customers in mind:</v>
      </c>
      <c r="C40" s="53" t="str">
        <f>'360 Feedback Form'!F20</f>
        <v>B</v>
      </c>
      <c r="D40" s="70" t="str">
        <f>IF(F40&lt;$H$3,"Yes"," ")</f>
        <v> </v>
      </c>
      <c r="E40" s="74">
        <f>VLOOKUP(C40,'360 Feedback Form'!H$2:I$7,2)</f>
        <v>8</v>
      </c>
      <c r="F40" s="66">
        <f>_xlfn.IFERROR(AVERAGE(E40:E40),"N/A")</f>
        <v>8</v>
      </c>
      <c r="G40" s="3"/>
    </row>
    <row r="41" spans="2:7" ht="24.75" customHeight="1">
      <c r="B41" s="60" t="str">
        <f>'360 Feedback Form'!E21</f>
        <v>Strives to present a professional image in customer communications and provision of service:</v>
      </c>
      <c r="C41" s="53" t="str">
        <f>'360 Feedback Form'!F21</f>
        <v>B</v>
      </c>
      <c r="D41" s="70" t="str">
        <f>IF(F41&lt;$H$3,"Yes"," ")</f>
        <v> </v>
      </c>
      <c r="E41" s="74">
        <f>VLOOKUP(C41,'360 Feedback Form'!H$2:I$7,2)</f>
        <v>8</v>
      </c>
      <c r="F41" s="66">
        <f>_xlfn.IFERROR(AVERAGE(E41:E41),"N/A")</f>
        <v>8</v>
      </c>
      <c r="G41" s="3"/>
    </row>
    <row r="42" spans="2:7" ht="24.75" customHeight="1">
      <c r="B42" s="60" t="str">
        <f>'360 Feedback Form'!E22</f>
        <v>Shows a willingness to handle customer criticisms, complaints and/or special requests:</v>
      </c>
      <c r="C42" s="53" t="str">
        <f>'360 Feedback Form'!F22</f>
        <v>B</v>
      </c>
      <c r="D42" s="70" t="str">
        <f>IF(F42&lt;$H$3,"Yes"," ")</f>
        <v> </v>
      </c>
      <c r="E42" s="74">
        <f>VLOOKUP(C42,'360 Feedback Form'!H$2:I$7,2)</f>
        <v>8</v>
      </c>
      <c r="F42" s="66">
        <f>_xlfn.IFERROR(AVERAGE(E42:E42),"N/A")</f>
        <v>8</v>
      </c>
      <c r="G42" s="3"/>
    </row>
    <row r="43" spans="2:7" ht="12.75">
      <c r="B43" s="61" t="str">
        <f>CONCATENATE(B38,"overall:")</f>
        <v>Customer focus overall:</v>
      </c>
      <c r="C43" s="53"/>
      <c r="D43" s="70" t="str">
        <f>IF(F43&lt;$H$3,"Yes"," ")</f>
        <v> </v>
      </c>
      <c r="E43" s="75">
        <f>AVERAGE(E39:E42)</f>
        <v>8</v>
      </c>
      <c r="F43" s="66">
        <f>_xlfn.IFERROR(AVERAGE(E43:E43),"N/A")</f>
        <v>8</v>
      </c>
      <c r="G43" s="3"/>
    </row>
    <row r="44" spans="2:7" ht="12.75">
      <c r="B44" s="61" t="str">
        <f>'360 Feedback Form'!E24</f>
        <v>Motivation </v>
      </c>
      <c r="C44" s="53" t="str">
        <f>'360 Feedback Form'!F24</f>
        <v>Rating</v>
      </c>
      <c r="D44" s="71"/>
      <c r="E44" s="76"/>
      <c r="F44" s="67"/>
      <c r="G44" s="3"/>
    </row>
    <row r="45" spans="2:7" ht="24.75" customHeight="1">
      <c r="B45" s="60" t="str">
        <f>'360 Feedback Form'!E25</f>
        <v>Is able to make a case for his/her views and opinions</v>
      </c>
      <c r="C45" s="53" t="str">
        <f>'360 Feedback Form'!F25</f>
        <v>B</v>
      </c>
      <c r="D45" s="70" t="str">
        <f>IF(F45&lt;$H$3,"Yes"," ")</f>
        <v> </v>
      </c>
      <c r="E45" s="74">
        <f>VLOOKUP(C45,'360 Feedback Form'!H$2:I$7,2)</f>
        <v>8</v>
      </c>
      <c r="F45" s="66">
        <f>_xlfn.IFERROR(AVERAGE(E45:E45),"N/A")</f>
        <v>8</v>
      </c>
      <c r="G45" s="3"/>
    </row>
    <row r="46" spans="2:7" ht="24.75" customHeight="1">
      <c r="B46" s="60" t="str">
        <f>'360 Feedback Form'!E26</f>
        <v>Can effectively persuade others to build commitment to ideas:</v>
      </c>
      <c r="C46" s="53" t="str">
        <f>'360 Feedback Form'!F26</f>
        <v>B</v>
      </c>
      <c r="D46" s="70" t="str">
        <f>IF(F46&lt;$H$3,"Yes"," ")</f>
        <v> </v>
      </c>
      <c r="E46" s="74">
        <f>VLOOKUP(C46,'360 Feedback Form'!H$2:I$7,2)</f>
        <v>8</v>
      </c>
      <c r="F46" s="66">
        <f>_xlfn.IFERROR(AVERAGE(E46:E46),"N/A")</f>
        <v>8</v>
      </c>
      <c r="G46" s="3"/>
    </row>
    <row r="47" spans="2:7" ht="24.75" customHeight="1">
      <c r="B47" s="60" t="str">
        <f>'360 Feedback Form'!E27</f>
        <v>Helps create a positive atmosphere which encourages others to achieve:</v>
      </c>
      <c r="C47" s="53" t="str">
        <f>'360 Feedback Form'!F27</f>
        <v>B</v>
      </c>
      <c r="D47" s="70" t="str">
        <f>IF(F47&lt;$H$3,"Yes"," ")</f>
        <v> </v>
      </c>
      <c r="E47" s="74">
        <f>VLOOKUP(C47,'360 Feedback Form'!H$2:I$7,2)</f>
        <v>8</v>
      </c>
      <c r="F47" s="66">
        <f>_xlfn.IFERROR(AVERAGE(E47:E47),"N/A")</f>
        <v>8</v>
      </c>
      <c r="G47" s="3"/>
    </row>
    <row r="48" spans="2:7" ht="24.75" customHeight="1">
      <c r="B48" s="60" t="str">
        <f>'360 Feedback Form'!E28</f>
        <v>Is able to take risks and views honest mistakes as a learning experience:</v>
      </c>
      <c r="C48" s="53" t="str">
        <f>'360 Feedback Form'!F28</f>
        <v>B</v>
      </c>
      <c r="D48" s="70" t="str">
        <f>IF(F48&lt;$H$3,"Yes"," ")</f>
        <v> </v>
      </c>
      <c r="E48" s="74">
        <f>VLOOKUP(C48,'360 Feedback Form'!H$2:I$7,2)</f>
        <v>8</v>
      </c>
      <c r="F48" s="66">
        <f>_xlfn.IFERROR(AVERAGE(E48:E48),"N/A")</f>
        <v>8</v>
      </c>
      <c r="G48" s="3"/>
    </row>
    <row r="49" spans="2:7" ht="12.75" customHeight="1" thickBot="1">
      <c r="B49" s="62" t="str">
        <f>CONCATENATE(B44,"overall:")</f>
        <v>Motivation overall:</v>
      </c>
      <c r="C49" s="63"/>
      <c r="D49" s="72" t="str">
        <f>IF(F49&lt;$H$3,"Yes"," ")</f>
        <v> </v>
      </c>
      <c r="E49" s="77">
        <f>AVERAGE(E45:E48)</f>
        <v>8</v>
      </c>
      <c r="F49" s="68">
        <f>_xlfn.IFERROR(AVERAGE(E49:E49),"N/A")</f>
        <v>8</v>
      </c>
      <c r="G49" s="3"/>
    </row>
    <row r="51" ht="12.75"/>
  </sheetData>
  <sheetProtection/>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B2:K14"/>
  <sheetViews>
    <sheetView showGridLines="0" showRowColHeaders="0" zoomScalePageLayoutView="0" workbookViewId="0" topLeftCell="A1">
      <selection activeCell="B15" sqref="B15"/>
    </sheetView>
  </sheetViews>
  <sheetFormatPr defaultColWidth="9.140625" defaultRowHeight="12.75"/>
  <cols>
    <col min="1" max="1" width="4.7109375" style="42" customWidth="1"/>
    <col min="2" max="2" width="119.28125" style="42" customWidth="1"/>
    <col min="3" max="16384" width="9.140625" style="42" customWidth="1"/>
  </cols>
  <sheetData>
    <row r="2" spans="2:11" ht="15">
      <c r="B2" s="50" t="s">
        <v>63</v>
      </c>
      <c r="C2" s="43"/>
      <c r="D2" s="43"/>
      <c r="E2" s="43"/>
      <c r="F2" s="43"/>
      <c r="G2" s="43"/>
      <c r="H2" s="43"/>
      <c r="I2" s="43"/>
      <c r="J2" s="43"/>
      <c r="K2" s="43"/>
    </row>
    <row r="3" spans="2:11" ht="15">
      <c r="B3" s="43" t="s">
        <v>62</v>
      </c>
      <c r="C3" s="43"/>
      <c r="D3" s="43"/>
      <c r="E3" s="43"/>
      <c r="F3" s="43"/>
      <c r="G3" s="43"/>
      <c r="H3" s="43"/>
      <c r="I3" s="43"/>
      <c r="J3" s="43"/>
      <c r="K3" s="43"/>
    </row>
    <row r="4" spans="2:11" ht="16.5">
      <c r="B4" s="43" t="s">
        <v>61</v>
      </c>
      <c r="C4" s="43"/>
      <c r="D4" s="43"/>
      <c r="E4" s="43"/>
      <c r="F4" s="43"/>
      <c r="G4" s="43"/>
      <c r="H4" s="43"/>
      <c r="I4" s="43"/>
      <c r="J4" s="43"/>
      <c r="K4" s="43"/>
    </row>
    <row r="5" spans="2:11" ht="10.5" customHeight="1">
      <c r="B5" s="43"/>
      <c r="C5" s="43"/>
      <c r="D5" s="43"/>
      <c r="E5" s="43"/>
      <c r="F5" s="43"/>
      <c r="G5" s="43"/>
      <c r="H5" s="43"/>
      <c r="I5" s="43"/>
      <c r="J5" s="43"/>
      <c r="K5" s="43"/>
    </row>
    <row r="6" spans="2:11" ht="15">
      <c r="B6" s="50" t="s">
        <v>60</v>
      </c>
      <c r="C6" s="43"/>
      <c r="D6" s="43"/>
      <c r="E6" s="43"/>
      <c r="F6" s="43"/>
      <c r="G6" s="43"/>
      <c r="H6" s="43"/>
      <c r="I6" s="43"/>
      <c r="J6" s="43"/>
      <c r="K6" s="43"/>
    </row>
    <row r="7" spans="2:11" ht="42.75" customHeight="1">
      <c r="B7" s="49" t="s">
        <v>59</v>
      </c>
      <c r="C7" s="43"/>
      <c r="D7" s="43"/>
      <c r="E7" s="43"/>
      <c r="F7" s="43"/>
      <c r="G7" s="43"/>
      <c r="H7" s="43"/>
      <c r="I7" s="43"/>
      <c r="J7" s="43"/>
      <c r="K7" s="43"/>
    </row>
    <row r="8" spans="2:11" ht="16.5">
      <c r="B8" s="47" t="s">
        <v>58</v>
      </c>
      <c r="C8" s="43"/>
      <c r="D8" s="43"/>
      <c r="E8" s="43"/>
      <c r="F8" s="43"/>
      <c r="G8" s="43"/>
      <c r="H8" s="43"/>
      <c r="I8" s="43"/>
      <c r="J8" s="43"/>
      <c r="K8" s="43"/>
    </row>
    <row r="9" spans="2:11" ht="108" customHeight="1">
      <c r="B9" s="48" t="s">
        <v>57</v>
      </c>
      <c r="C9" s="43"/>
      <c r="D9" s="43"/>
      <c r="E9" s="43"/>
      <c r="F9" s="43"/>
      <c r="G9" s="43"/>
      <c r="H9" s="43"/>
      <c r="I9" s="43"/>
      <c r="J9" s="43"/>
      <c r="K9" s="43"/>
    </row>
    <row r="10" spans="2:11" ht="15">
      <c r="B10" s="43"/>
      <c r="C10" s="43"/>
      <c r="D10" s="43"/>
      <c r="E10" s="43"/>
      <c r="F10" s="43"/>
      <c r="G10" s="43"/>
      <c r="H10" s="43"/>
      <c r="I10" s="43"/>
      <c r="J10" s="43"/>
      <c r="K10" s="43"/>
    </row>
    <row r="11" spans="2:11" ht="16.5">
      <c r="B11" s="47" t="s">
        <v>56</v>
      </c>
      <c r="C11" s="43"/>
      <c r="D11" s="43"/>
      <c r="E11" s="43"/>
      <c r="F11" s="43"/>
      <c r="G11" s="43"/>
      <c r="H11" s="43"/>
      <c r="I11" s="43"/>
      <c r="J11" s="43"/>
      <c r="K11" s="43"/>
    </row>
    <row r="12" spans="2:11" s="44" customFormat="1" ht="107.25" customHeight="1">
      <c r="B12" s="46" t="s">
        <v>55</v>
      </c>
      <c r="C12" s="45"/>
      <c r="D12" s="45"/>
      <c r="E12" s="45"/>
      <c r="F12" s="45"/>
      <c r="G12" s="45"/>
      <c r="H12" s="45"/>
      <c r="I12" s="45"/>
      <c r="J12" s="45"/>
      <c r="K12" s="45"/>
    </row>
    <row r="13" spans="2:11" ht="15">
      <c r="B13" s="43" t="s">
        <v>54</v>
      </c>
      <c r="C13" s="43"/>
      <c r="D13" s="43"/>
      <c r="E13" s="43"/>
      <c r="F13" s="43"/>
      <c r="G13" s="43"/>
      <c r="H13" s="43"/>
      <c r="I13" s="43"/>
      <c r="J13" s="43"/>
      <c r="K13" s="43"/>
    </row>
    <row r="14" spans="2:11" ht="15">
      <c r="B14" s="43"/>
      <c r="C14" s="43"/>
      <c r="D14" s="43"/>
      <c r="E14" s="43"/>
      <c r="F14" s="43"/>
      <c r="G14" s="43"/>
      <c r="H14" s="43"/>
      <c r="I14" s="43"/>
      <c r="J14" s="43"/>
      <c r="K14" s="43"/>
    </row>
  </sheetData>
  <sheetProtection/>
  <printOptions/>
  <pageMargins left="0.7" right="0.7" top="0.75" bottom="0.75" header="0.3" footer="0.3"/>
  <pageSetup orientation="portrait" paperSize="9" r:id="rId2"/>
  <customProperties>
    <customPr name="DVSECTIONID" r:id="rId3"/>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2021-05-13T18:16:40Z</dcterms:created>
  <dcterms:modified xsi:type="dcterms:W3CDTF">2021-05-13T18:16:53Z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